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90" yWindow="555" windowWidth="19815" windowHeight="9405" activeTab="1"/>
  </bookViews>
  <sheets>
    <sheet name="1000" sheetId="1" r:id="rId1"/>
    <sheet name="500" sheetId="2" r:id="rId2"/>
  </sheets>
  <calcPr calcId="145621"/>
</workbook>
</file>

<file path=xl/calcChain.xml><?xml version="1.0" encoding="utf-8"?>
<calcChain xmlns="http://schemas.openxmlformats.org/spreadsheetml/2006/main">
  <c r="A6" i="2" l="1"/>
  <c r="A15" i="2" l="1"/>
  <c r="A22" i="2" l="1"/>
  <c r="A32" i="2" l="1"/>
  <c r="A43" i="2" s="1"/>
  <c r="A53" i="2" l="1"/>
  <c r="A61" i="2" s="1"/>
  <c r="A69" i="2" l="1"/>
  <c r="A78" i="2" l="1"/>
  <c r="A86" i="2" l="1"/>
  <c r="A96" i="2" l="1"/>
  <c r="A106" i="2" s="1"/>
  <c r="A114" i="2" s="1"/>
  <c r="A122" i="2" s="1"/>
  <c r="A132" i="2" s="1"/>
  <c r="A142" i="2" s="1"/>
  <c r="A151" i="2" s="1"/>
  <c r="A157" i="2" s="1"/>
  <c r="A167" i="2" s="1"/>
  <c r="A175" i="2" s="1"/>
  <c r="A183" i="2" s="1"/>
  <c r="A189" i="2" s="1"/>
  <c r="A200" i="2" s="1"/>
  <c r="A209" i="2" s="1"/>
  <c r="A217" i="2" s="1"/>
  <c r="A227" i="2" s="1"/>
  <c r="A235" i="2" s="1"/>
  <c r="A6" i="1"/>
  <c r="A15" i="1" s="1"/>
  <c r="A239" i="2" l="1"/>
  <c r="A248" i="2" s="1"/>
  <c r="A261" i="2" s="1"/>
  <c r="A271" i="2" s="1"/>
  <c r="A281" i="2" s="1"/>
  <c r="A291" i="2" s="1"/>
  <c r="A302" i="2" s="1"/>
  <c r="A318" i="2" s="1"/>
  <c r="A340" i="2" s="1"/>
  <c r="A356" i="2" s="1"/>
  <c r="A367" i="2" s="1"/>
  <c r="A24" i="1"/>
  <c r="A34" i="1" l="1"/>
  <c r="A43" i="1" l="1"/>
  <c r="A219" i="1"/>
  <c r="A322" i="1"/>
  <c r="A90" i="1"/>
  <c r="A351" i="1"/>
  <c r="A189" i="1"/>
  <c r="A243" i="1"/>
  <c r="A113" i="1"/>
  <c r="A80" i="1"/>
  <c r="A151" i="1"/>
  <c r="A289" i="1"/>
  <c r="A182" i="1"/>
  <c r="A333" i="1"/>
  <c r="A279" i="1"/>
  <c r="A61" i="1"/>
  <c r="A224" i="1"/>
  <c r="A404" i="1"/>
  <c r="A375" i="1"/>
  <c r="A131" i="1"/>
  <c r="A161" i="1"/>
  <c r="A101" i="1"/>
  <c r="A211" i="1"/>
  <c r="A71" i="1"/>
  <c r="A172" i="1"/>
  <c r="A251" i="1"/>
  <c r="A261" i="1"/>
  <c r="A301" i="1"/>
  <c r="A201" i="1"/>
  <c r="A141" i="1"/>
  <c r="A311" i="1"/>
  <c r="A124" i="1"/>
  <c r="A272" i="1"/>
  <c r="A51" i="1"/>
  <c r="A391" i="1"/>
</calcChain>
</file>

<file path=xl/sharedStrings.xml><?xml version="1.0" encoding="utf-8"?>
<sst xmlns="http://schemas.openxmlformats.org/spreadsheetml/2006/main" count="2173" uniqueCount="375">
  <si>
    <t>Pärnu KV</t>
  </si>
  <si>
    <t>Pärnu</t>
  </si>
  <si>
    <t>Korraldaja: Pärnu Kalevi Aerutamisklubi</t>
  </si>
  <si>
    <t>12:00</t>
  </si>
  <si>
    <t>PE K-1</t>
  </si>
  <si>
    <t>1/3 to Final A, 4/7 to SF, Rest Out</t>
  </si>
  <si>
    <t>Ako</t>
  </si>
  <si>
    <t>Alas</t>
  </si>
  <si>
    <t>Viljandi</t>
  </si>
  <si>
    <t>Heat 1</t>
  </si>
  <si>
    <t>Sergei</t>
  </si>
  <si>
    <t>Ogoltsov</t>
  </si>
  <si>
    <t>Põhjakotkas</t>
  </si>
  <si>
    <t>Rico</t>
  </si>
  <si>
    <t>Saar</t>
  </si>
  <si>
    <t>SAK Tartu</t>
  </si>
  <si>
    <t>Roman</t>
  </si>
  <si>
    <t>Orlov</t>
  </si>
  <si>
    <t>Pirita</t>
  </si>
  <si>
    <t>Grigori</t>
  </si>
  <si>
    <t>Morozov</t>
  </si>
  <si>
    <t>Aksel</t>
  </si>
  <si>
    <t>Hardo</t>
  </si>
  <si>
    <t>Jürimaa</t>
  </si>
  <si>
    <t>12:07</t>
  </si>
  <si>
    <t>Maksim</t>
  </si>
  <si>
    <t>Kravtsov</t>
  </si>
  <si>
    <t>Narva</t>
  </si>
  <si>
    <t>Heat 2</t>
  </si>
  <si>
    <t>Veiko</t>
  </si>
  <si>
    <t>Aasma</t>
  </si>
  <si>
    <t>Fred</t>
  </si>
  <si>
    <t>Kahu</t>
  </si>
  <si>
    <t>Artemi</t>
  </si>
  <si>
    <t>Kukuškin</t>
  </si>
  <si>
    <t>Ilja</t>
  </si>
  <si>
    <t>Volosatõhh</t>
  </si>
  <si>
    <t>Leonid</t>
  </si>
  <si>
    <t>Koltsov</t>
  </si>
  <si>
    <t>12:14</t>
  </si>
  <si>
    <t>PD K-1</t>
  </si>
  <si>
    <t>1st to Final 2/7 to SF Rest out</t>
  </si>
  <si>
    <t>Kuznetsov</t>
  </si>
  <si>
    <t>Daniel</t>
  </si>
  <si>
    <t>Kärsten</t>
  </si>
  <si>
    <t>Aleksander</t>
  </si>
  <si>
    <t>Šveikin</t>
  </si>
  <si>
    <t>Nikolai</t>
  </si>
  <si>
    <t>Timofei</t>
  </si>
  <si>
    <t>Uzikov</t>
  </si>
  <si>
    <t>Nikita</t>
  </si>
  <si>
    <t>Rudnitski</t>
  </si>
  <si>
    <t>Aleksandr</t>
  </si>
  <si>
    <t>Nemirski</t>
  </si>
  <si>
    <t>12:21</t>
  </si>
  <si>
    <t>Dmitri</t>
  </si>
  <si>
    <t>Rodzik</t>
  </si>
  <si>
    <t>Tihhomirov</t>
  </si>
  <si>
    <t>Danila</t>
  </si>
  <si>
    <t>Popovitš</t>
  </si>
  <si>
    <t>Andrei</t>
  </si>
  <si>
    <t>Saharov</t>
  </si>
  <si>
    <t>Robert</t>
  </si>
  <si>
    <t>Arseni</t>
  </si>
  <si>
    <t>Mikošin</t>
  </si>
  <si>
    <t>Karl Alex</t>
  </si>
  <si>
    <t>Tõnismäe</t>
  </si>
  <si>
    <t>12:28</t>
  </si>
  <si>
    <t>Erik</t>
  </si>
  <si>
    <t>Korotnikov</t>
  </si>
  <si>
    <t>Heat 3</t>
  </si>
  <si>
    <t>Jevgeni</t>
  </si>
  <si>
    <t>Tšernjakov</t>
  </si>
  <si>
    <t>Eichfeld</t>
  </si>
  <si>
    <t>Denis</t>
  </si>
  <si>
    <t>Pšenitšnikov</t>
  </si>
  <si>
    <t>Marco</t>
  </si>
  <si>
    <t>Vene</t>
  </si>
  <si>
    <t>12:35</t>
  </si>
  <si>
    <t>PC K-1</t>
  </si>
  <si>
    <t>Vassiljev</t>
  </si>
  <si>
    <t>Martin</t>
  </si>
  <si>
    <t>Mikson</t>
  </si>
  <si>
    <t>Juri</t>
  </si>
  <si>
    <t>Damaskin</t>
  </si>
  <si>
    <t>Aleksei</t>
  </si>
  <si>
    <t>Olenin</t>
  </si>
  <si>
    <t>Buzdanov</t>
  </si>
  <si>
    <t>Jarek</t>
  </si>
  <si>
    <t>Orav</t>
  </si>
  <si>
    <t>Jegor</t>
  </si>
  <si>
    <t>Tšumak</t>
  </si>
  <si>
    <t>12:42</t>
  </si>
  <si>
    <t>Smirnov</t>
  </si>
  <si>
    <t>Maslov</t>
  </si>
  <si>
    <t>Matveiy</t>
  </si>
  <si>
    <t>Derkatšov</t>
  </si>
  <si>
    <t>Ott</t>
  </si>
  <si>
    <t>Org</t>
  </si>
  <si>
    <t>Robin</t>
  </si>
  <si>
    <t>Aasa</t>
  </si>
  <si>
    <t>Tõnn</t>
  </si>
  <si>
    <t>Mihhail</t>
  </si>
  <si>
    <t>Lehmus</t>
  </si>
  <si>
    <t>12:49</t>
  </si>
  <si>
    <t>Alex</t>
  </si>
  <si>
    <t>Vaiganov</t>
  </si>
  <si>
    <t>Gert</t>
  </si>
  <si>
    <t>Haak</t>
  </si>
  <si>
    <t xml:space="preserve">Emajõe </t>
  </si>
  <si>
    <t>Pavel</t>
  </si>
  <si>
    <t>Bogatõr</t>
  </si>
  <si>
    <t>Anton</t>
  </si>
  <si>
    <t>Truss</t>
  </si>
  <si>
    <t>Koltšin</t>
  </si>
  <si>
    <t>Rait Roland</t>
  </si>
  <si>
    <t>Kaarel</t>
  </si>
  <si>
    <t>Heinalo</t>
  </si>
  <si>
    <t>12:56</t>
  </si>
  <si>
    <t>TB K-1</t>
  </si>
  <si>
    <t>Katrin</t>
  </si>
  <si>
    <t>Koševaja</t>
  </si>
  <si>
    <t>Julija</t>
  </si>
  <si>
    <t>Varšavskaja</t>
  </si>
  <si>
    <t>Jelizaveta</t>
  </si>
  <si>
    <t>Fjodorova</t>
  </si>
  <si>
    <t>Marja</t>
  </si>
  <si>
    <t>Kirss</t>
  </si>
  <si>
    <t>Laura Eliise</t>
  </si>
  <si>
    <t>Paama</t>
  </si>
  <si>
    <t>Carmel Anette</t>
  </si>
  <si>
    <t>Haidak</t>
  </si>
  <si>
    <t>Berit</t>
  </si>
  <si>
    <t>Sarap</t>
  </si>
  <si>
    <t>13:03</t>
  </si>
  <si>
    <t>Viktoria</t>
  </si>
  <si>
    <t>Smirnova</t>
  </si>
  <si>
    <t>Taisia</t>
  </si>
  <si>
    <t>Jelisejeva</t>
  </si>
  <si>
    <t>Jumankolova</t>
  </si>
  <si>
    <t>Alina</t>
  </si>
  <si>
    <t>Remme</t>
  </si>
  <si>
    <t>Kaja</t>
  </si>
  <si>
    <t>Asi</t>
  </si>
  <si>
    <t>Säde Lee</t>
  </si>
  <si>
    <t>Kerge</t>
  </si>
  <si>
    <t>13:10</t>
  </si>
  <si>
    <t>PB K-1</t>
  </si>
  <si>
    <t>Hans Kristjan</t>
  </si>
  <si>
    <t>Käärik</t>
  </si>
  <si>
    <t>TÜASK</t>
  </si>
  <si>
    <t>Albert</t>
  </si>
  <si>
    <t>Rumjantsev</t>
  </si>
  <si>
    <t>Karpušov</t>
  </si>
  <si>
    <t>Artur</t>
  </si>
  <si>
    <t>Eksi</t>
  </si>
  <si>
    <t>Savtšenkov</t>
  </si>
  <si>
    <t>Mykyta</t>
  </si>
  <si>
    <t>Voievdskyi</t>
  </si>
  <si>
    <t>Lobanov</t>
  </si>
  <si>
    <t>Markus</t>
  </si>
  <si>
    <t>Karu</t>
  </si>
  <si>
    <t>Aron</t>
  </si>
  <si>
    <t>Faber</t>
  </si>
  <si>
    <t>13:17</t>
  </si>
  <si>
    <t>Vihrov</t>
  </si>
  <si>
    <t>Eier</t>
  </si>
  <si>
    <t>Pekhenko</t>
  </si>
  <si>
    <t>Kevin</t>
  </si>
  <si>
    <t>Poljans</t>
  </si>
  <si>
    <t>Artjom</t>
  </si>
  <si>
    <t>Hruljov</t>
  </si>
  <si>
    <t>Melnik</t>
  </si>
  <si>
    <t>Kris</t>
  </si>
  <si>
    <t>Normet</t>
  </si>
  <si>
    <t>Kristo</t>
  </si>
  <si>
    <t>Maisa</t>
  </si>
  <si>
    <t>Hannes</t>
  </si>
  <si>
    <t>Laar</t>
  </si>
  <si>
    <t>13:24</t>
  </si>
  <si>
    <t>TE K-1</t>
  </si>
  <si>
    <t>Kärt</t>
  </si>
  <si>
    <t>Leetsi</t>
  </si>
  <si>
    <t xml:space="preserve">Final A </t>
  </si>
  <si>
    <t>Emika</t>
  </si>
  <si>
    <t>Gutmann</t>
  </si>
  <si>
    <t>Margarita</t>
  </si>
  <si>
    <t>Grigorjeva</t>
  </si>
  <si>
    <t>Kelli</t>
  </si>
  <si>
    <t>Linda</t>
  </si>
  <si>
    <t>Raska</t>
  </si>
  <si>
    <t>Anna</t>
  </si>
  <si>
    <t>Madebadze</t>
  </si>
  <si>
    <t>13:31</t>
  </si>
  <si>
    <t>1/3 to Final A Rest out</t>
  </si>
  <si>
    <t>SF 1</t>
  </si>
  <si>
    <t>13:38</t>
  </si>
  <si>
    <t>TD K-1</t>
  </si>
  <si>
    <t>Vassiljeva</t>
  </si>
  <si>
    <t>Jekaterina</t>
  </si>
  <si>
    <t>Koreškova</t>
  </si>
  <si>
    <t>Diana</t>
  </si>
  <si>
    <t>Lobanova</t>
  </si>
  <si>
    <t>Marta</t>
  </si>
  <si>
    <t>Kurg</t>
  </si>
  <si>
    <t>Maria</t>
  </si>
  <si>
    <t>Sõritskaja</t>
  </si>
  <si>
    <t>Ingrid</t>
  </si>
  <si>
    <t>Rõzenkova</t>
  </si>
  <si>
    <t>Bendi</t>
  </si>
  <si>
    <t>Veronika</t>
  </si>
  <si>
    <t>Kolpakova</t>
  </si>
  <si>
    <t>13:45</t>
  </si>
  <si>
    <t>13:52</t>
  </si>
  <si>
    <t>SF 2</t>
  </si>
  <si>
    <t>13:59</t>
  </si>
  <si>
    <t>TC K-1</t>
  </si>
  <si>
    <t>Katerina</t>
  </si>
  <si>
    <t>Hirvi</t>
  </si>
  <si>
    <t>Juštšenko</t>
  </si>
  <si>
    <t>Nora Mia</t>
  </si>
  <si>
    <t>Karmen</t>
  </si>
  <si>
    <t>Nele-Liis</t>
  </si>
  <si>
    <t>Aun</t>
  </si>
  <si>
    <t>Aleksandra</t>
  </si>
  <si>
    <t>Boitsova</t>
  </si>
  <si>
    <t>Karotam</t>
  </si>
  <si>
    <t>Ksenija</t>
  </si>
  <si>
    <t>14:06</t>
  </si>
  <si>
    <t>PC C-1</t>
  </si>
  <si>
    <t>Pettšenko</t>
  </si>
  <si>
    <t>Sokolov</t>
  </si>
  <si>
    <t>Ivan</t>
  </si>
  <si>
    <t>Pettsenko</t>
  </si>
  <si>
    <t>Ostap</t>
  </si>
  <si>
    <t>Išov</t>
  </si>
  <si>
    <t>14:13</t>
  </si>
  <si>
    <t>14:20</t>
  </si>
  <si>
    <t>14:27</t>
  </si>
  <si>
    <t>14:34</t>
  </si>
  <si>
    <t>PB C-1</t>
  </si>
  <si>
    <t>Siim</t>
  </si>
  <si>
    <t>Laas</t>
  </si>
  <si>
    <t>Fjodor</t>
  </si>
  <si>
    <t>Manjukevits</t>
  </si>
  <si>
    <t>Timur</t>
  </si>
  <si>
    <t>Danilov</t>
  </si>
  <si>
    <t>14:41</t>
  </si>
  <si>
    <t>14:48</t>
  </si>
  <si>
    <t>TA K-1</t>
  </si>
  <si>
    <t>Polina</t>
  </si>
  <si>
    <t>Parubok</t>
  </si>
  <si>
    <t>Polina-Maria</t>
  </si>
  <si>
    <t>Novak</t>
  </si>
  <si>
    <t>Iris</t>
  </si>
  <si>
    <t>Paalmäe</t>
  </si>
  <si>
    <t>Annabel</t>
  </si>
  <si>
    <t>Pors</t>
  </si>
  <si>
    <t>Jane-Lii</t>
  </si>
  <si>
    <t>Aveli</t>
  </si>
  <si>
    <t>Ostrat</t>
  </si>
  <si>
    <t>14:55</t>
  </si>
  <si>
    <t>PA K-1</t>
  </si>
  <si>
    <t>Anikejev</t>
  </si>
  <si>
    <t>Hardi</t>
  </si>
  <si>
    <t>Ilves</t>
  </si>
  <si>
    <t>Vladislav</t>
  </si>
  <si>
    <t>Mihhailov</t>
  </si>
  <si>
    <t>Konstantin</t>
  </si>
  <si>
    <t>Šabalin</t>
  </si>
  <si>
    <t>Priss</t>
  </si>
  <si>
    <t>Ronald</t>
  </si>
  <si>
    <t>Kristjuhan</t>
  </si>
  <si>
    <t>Eduard</t>
  </si>
  <si>
    <t>Rõmaž</t>
  </si>
  <si>
    <t>15:02</t>
  </si>
  <si>
    <t>N K-1</t>
  </si>
  <si>
    <t>Sigrid</t>
  </si>
  <si>
    <t>Nina</t>
  </si>
  <si>
    <t>Riosa</t>
  </si>
  <si>
    <t>Olga</t>
  </si>
  <si>
    <t>Boiko</t>
  </si>
  <si>
    <t>Liisi</t>
  </si>
  <si>
    <t>Toom</t>
  </si>
  <si>
    <t>Emilia</t>
  </si>
  <si>
    <t>Eve</t>
  </si>
  <si>
    <t>Külasalu</t>
  </si>
  <si>
    <t>Anette</t>
  </si>
  <si>
    <t>Baum</t>
  </si>
  <si>
    <t>Laura</t>
  </si>
  <si>
    <t>Hitrova</t>
  </si>
  <si>
    <t>Natalja</t>
  </si>
  <si>
    <t>Tortsova</t>
  </si>
  <si>
    <t>Deniss</t>
  </si>
  <si>
    <t>Joosep</t>
  </si>
  <si>
    <t>Karlson</t>
  </si>
  <si>
    <t>Vitali</t>
  </si>
  <si>
    <t>Batalov</t>
  </si>
  <si>
    <t>Andreas</t>
  </si>
  <si>
    <t>Taimo</t>
  </si>
  <si>
    <t>Priinits</t>
  </si>
  <si>
    <t>Ananjev</t>
  </si>
  <si>
    <t>M K-1</t>
  </si>
  <si>
    <t>Kaspar</t>
  </si>
  <si>
    <t>Sula</t>
  </si>
  <si>
    <t>Sõritski</t>
  </si>
  <si>
    <t>Georgi</t>
  </si>
  <si>
    <t>German</t>
  </si>
  <si>
    <t>Allan</t>
  </si>
  <si>
    <t>Aim</t>
  </si>
  <si>
    <t>Edgar</t>
  </si>
  <si>
    <t>Sobolevski</t>
  </si>
  <si>
    <t>TC+TD+TE K-2</t>
  </si>
  <si>
    <t>PC+PD+PE K-2</t>
  </si>
  <si>
    <t>N+TA+TB K-2</t>
  </si>
  <si>
    <t>M+PA+PB C-2</t>
  </si>
  <si>
    <t>M+PA+PB K-2</t>
  </si>
  <si>
    <t>Emajõe</t>
  </si>
  <si>
    <t>Joonas</t>
  </si>
  <si>
    <t>Vähesoo</t>
  </si>
  <si>
    <t>Miron</t>
  </si>
  <si>
    <t>Hozjainov</t>
  </si>
  <si>
    <t>Hansalu</t>
  </si>
  <si>
    <t>Säde-Lee</t>
  </si>
  <si>
    <t>Sabalevski</t>
  </si>
  <si>
    <t>DNS</t>
  </si>
  <si>
    <t>DNF</t>
  </si>
  <si>
    <t>M C-1</t>
  </si>
  <si>
    <t>PA C-1</t>
  </si>
  <si>
    <t>Kirill</t>
  </si>
  <si>
    <t>Sobolev</t>
  </si>
  <si>
    <t>10:00</t>
  </si>
  <si>
    <t>10:05</t>
  </si>
  <si>
    <t>Jasper</t>
  </si>
  <si>
    <t>Becker</t>
  </si>
  <si>
    <t>10:10</t>
  </si>
  <si>
    <t>10:15</t>
  </si>
  <si>
    <t>10:20</t>
  </si>
  <si>
    <t xml:space="preserve">Matveiy </t>
  </si>
  <si>
    <t>10:25</t>
  </si>
  <si>
    <t>10:30</t>
  </si>
  <si>
    <t>10:35</t>
  </si>
  <si>
    <t>10:40</t>
  </si>
  <si>
    <t>10:45</t>
  </si>
  <si>
    <t>10:50</t>
  </si>
  <si>
    <t>10:55</t>
  </si>
  <si>
    <t>Isabella</t>
  </si>
  <si>
    <t>11:00</t>
  </si>
  <si>
    <t>11:05</t>
  </si>
  <si>
    <t>Annabel Marie</t>
  </si>
  <si>
    <t>Rudissaar</t>
  </si>
  <si>
    <t>11:10</t>
  </si>
  <si>
    <t>11:15</t>
  </si>
  <si>
    <t>11:20</t>
  </si>
  <si>
    <t>11:25</t>
  </si>
  <si>
    <t>11:30</t>
  </si>
  <si>
    <t>11:35</t>
  </si>
  <si>
    <t>11:40</t>
  </si>
  <si>
    <t>11:45</t>
  </si>
  <si>
    <t>11:50</t>
  </si>
  <si>
    <t>11:55</t>
  </si>
  <si>
    <t>12:05</t>
  </si>
  <si>
    <t>12:10</t>
  </si>
  <si>
    <t>Teet</t>
  </si>
  <si>
    <t>12:15</t>
  </si>
  <si>
    <t>12:20</t>
  </si>
  <si>
    <t>12:25</t>
  </si>
  <si>
    <t>12:30</t>
  </si>
  <si>
    <t>12:50</t>
  </si>
  <si>
    <t>13:00</t>
  </si>
  <si>
    <t>13:20</t>
  </si>
  <si>
    <t>13:30</t>
  </si>
  <si>
    <t>Võistluste peakohtunik: Tiina Hodakov</t>
  </si>
  <si>
    <t>Võistluste peasekretär: Malle Kunnus</t>
  </si>
  <si>
    <t>DSQ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</si>
</sst>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 x14ac:knownFonts="1"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11"/>
      <color rgb="FF444444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8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47" fontId="0" fillId="0" borderId="0" xfId="0" applyNumberFormat="1"/>
    <xf numFmtId="0" fontId="0" fillId="0" borderId="0" xfId="0" applyAlignment="1">
      <alignment horizontal="right"/>
    </xf>
    <xf numFmtId="47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Fill="1"/>
    <xf numFmtId="164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20" fontId="1" fillId="0" borderId="0" xfId="0" applyNumberFormat="1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0"/>
  <sheetViews>
    <sheetView zoomScale="110" zoomScaleNormal="110" workbookViewId="0">
      <selection activeCell="M17" sqref="M17"/>
    </sheetView>
  </sheetViews>
  <sheetFormatPr defaultRowHeight="15" outlineLevelRow="1" x14ac:dyDescent="0.25"/>
  <cols>
    <col min="1" max="1" width="10.5703125" style="1176" customWidth="1"/>
    <col min="2" max="2" width="7.42578125" customWidth="1"/>
    <col min="3" max="3" width="7.7109375" customWidth="1"/>
    <col min="4" max="4" width="6.42578125" customWidth="1"/>
    <col min="5" max="5" width="10.5703125" customWidth="1"/>
    <col min="6" max="6" width="11.140625" customWidth="1"/>
    <col min="7" max="7" width="6.28515625" customWidth="1"/>
    <col min="8" max="8" width="10.85546875" customWidth="1"/>
  </cols>
  <sheetData>
    <row r="1" spans="1:9" x14ac:dyDescent="0.25">
      <c r="D1" s="1" t="s">
        <v>0</v>
      </c>
    </row>
    <row r="3" spans="1:9" x14ac:dyDescent="0.25">
      <c r="A3" s="1177">
        <v>43294</v>
      </c>
    </row>
    <row r="4" spans="1:9" x14ac:dyDescent="0.25">
      <c r="A4" s="1178" t="s">
        <v>1</v>
      </c>
    </row>
    <row r="5" spans="1:9" x14ac:dyDescent="0.25">
      <c r="A5" s="1178" t="s">
        <v>2</v>
      </c>
    </row>
    <row r="6" spans="1:9" x14ac:dyDescent="0.25">
      <c r="A6" s="1178">
        <f>ROW() - ROW() + 1</f>
        <v>1</v>
      </c>
      <c r="B6" s="2" t="s">
        <v>3</v>
      </c>
      <c r="C6" s="3" t="s">
        <v>4</v>
      </c>
      <c r="D6" s="6" t="s">
        <v>5</v>
      </c>
    </row>
    <row r="7" spans="1:9" x14ac:dyDescent="0.25">
      <c r="C7" s="4">
        <v>1000</v>
      </c>
      <c r="D7" s="7">
        <v>1</v>
      </c>
      <c r="E7" s="8" t="s">
        <v>16</v>
      </c>
      <c r="F7" s="9" t="s">
        <v>17</v>
      </c>
      <c r="G7" s="10">
        <v>2008</v>
      </c>
      <c r="H7" s="11" t="s">
        <v>18</v>
      </c>
      <c r="I7" s="1172">
        <v>3.9050925925925924E-3</v>
      </c>
    </row>
    <row r="8" spans="1:9" x14ac:dyDescent="0.25">
      <c r="C8" s="5" t="s">
        <v>9</v>
      </c>
      <c r="D8" s="12">
        <v>2</v>
      </c>
      <c r="E8" s="13" t="s">
        <v>19</v>
      </c>
      <c r="F8" s="14" t="s">
        <v>20</v>
      </c>
      <c r="G8" s="15">
        <v>2008</v>
      </c>
      <c r="H8" s="16" t="s">
        <v>12</v>
      </c>
      <c r="I8" s="1172">
        <v>4.1319444444444442E-3</v>
      </c>
    </row>
    <row r="9" spans="1:9" x14ac:dyDescent="0.25">
      <c r="D9" s="17">
        <v>3</v>
      </c>
      <c r="E9" s="18" t="s">
        <v>10</v>
      </c>
      <c r="F9" s="19" t="s">
        <v>11</v>
      </c>
      <c r="G9" s="20">
        <v>2008</v>
      </c>
      <c r="H9" s="21" t="s">
        <v>12</v>
      </c>
      <c r="I9" s="1172">
        <v>4.2048611111111115E-3</v>
      </c>
    </row>
    <row r="10" spans="1:9" x14ac:dyDescent="0.25">
      <c r="D10" s="22">
        <v>4</v>
      </c>
      <c r="E10" s="23" t="s">
        <v>22</v>
      </c>
      <c r="F10" s="24" t="s">
        <v>23</v>
      </c>
      <c r="G10" s="25">
        <v>2008</v>
      </c>
      <c r="H10" s="26" t="s">
        <v>15</v>
      </c>
      <c r="I10" s="1172">
        <v>4.2812499999999995E-3</v>
      </c>
    </row>
    <row r="11" spans="1:9" x14ac:dyDescent="0.25">
      <c r="D11" s="27">
        <v>5</v>
      </c>
      <c r="E11" s="28" t="s">
        <v>21</v>
      </c>
      <c r="F11" s="29" t="s">
        <v>7</v>
      </c>
      <c r="G11" s="30">
        <v>2008</v>
      </c>
      <c r="H11" s="31" t="s">
        <v>8</v>
      </c>
      <c r="I11" s="1172">
        <v>4.3692129629629628E-3</v>
      </c>
    </row>
    <row r="12" spans="1:9" x14ac:dyDescent="0.25">
      <c r="D12" s="32">
        <v>6</v>
      </c>
      <c r="E12" s="33" t="s">
        <v>6</v>
      </c>
      <c r="F12" s="34" t="s">
        <v>7</v>
      </c>
      <c r="G12" s="35">
        <v>2010</v>
      </c>
      <c r="H12" s="36" t="s">
        <v>8</v>
      </c>
      <c r="I12" s="1172">
        <v>4.9849537037037041E-3</v>
      </c>
    </row>
    <row r="13" spans="1:9" x14ac:dyDescent="0.25">
      <c r="D13" s="37">
        <v>7</v>
      </c>
      <c r="E13" s="38" t="s">
        <v>13</v>
      </c>
      <c r="F13" s="39" t="s">
        <v>14</v>
      </c>
      <c r="G13" s="40">
        <v>2009</v>
      </c>
      <c r="H13" s="41" t="s">
        <v>15</v>
      </c>
      <c r="I13" s="1172">
        <v>5.3425925925925924E-3</v>
      </c>
    </row>
    <row r="15" spans="1:9" x14ac:dyDescent="0.25">
      <c r="A15" s="1178">
        <f>COUNTA(A5:A14)</f>
        <v>2</v>
      </c>
      <c r="B15" s="42" t="s">
        <v>24</v>
      </c>
      <c r="C15" s="43" t="s">
        <v>4</v>
      </c>
      <c r="D15" s="46" t="s">
        <v>5</v>
      </c>
    </row>
    <row r="16" spans="1:9" x14ac:dyDescent="0.25">
      <c r="C16" s="44">
        <v>1000</v>
      </c>
      <c r="D16" s="47">
        <v>1</v>
      </c>
      <c r="E16" s="48" t="s">
        <v>37</v>
      </c>
      <c r="F16" s="49" t="s">
        <v>38</v>
      </c>
      <c r="G16" s="50">
        <v>2008</v>
      </c>
      <c r="H16" s="51" t="s">
        <v>12</v>
      </c>
      <c r="I16" s="1172">
        <v>4.1747685185185186E-3</v>
      </c>
    </row>
    <row r="17" spans="1:9" x14ac:dyDescent="0.25">
      <c r="C17" s="45" t="s">
        <v>28</v>
      </c>
      <c r="D17" s="52">
        <v>2</v>
      </c>
      <c r="E17" s="53" t="s">
        <v>35</v>
      </c>
      <c r="F17" s="54" t="s">
        <v>36</v>
      </c>
      <c r="G17" s="55">
        <v>2008</v>
      </c>
      <c r="H17" s="56" t="s">
        <v>18</v>
      </c>
      <c r="I17" s="1172">
        <v>4.2731481481481483E-3</v>
      </c>
    </row>
    <row r="18" spans="1:9" x14ac:dyDescent="0.25">
      <c r="D18" s="57">
        <v>3</v>
      </c>
      <c r="E18" s="58" t="s">
        <v>29</v>
      </c>
      <c r="F18" s="59" t="s">
        <v>30</v>
      </c>
      <c r="G18" s="60">
        <v>2009</v>
      </c>
      <c r="H18" s="61" t="s">
        <v>1</v>
      </c>
      <c r="I18" s="1172">
        <v>4.4050925925925933E-3</v>
      </c>
    </row>
    <row r="19" spans="1:9" x14ac:dyDescent="0.25">
      <c r="D19" s="62">
        <v>4</v>
      </c>
      <c r="E19" s="63" t="s">
        <v>33</v>
      </c>
      <c r="F19" s="64" t="s">
        <v>34</v>
      </c>
      <c r="G19" s="65">
        <v>2008</v>
      </c>
      <c r="H19" s="66" t="s">
        <v>12</v>
      </c>
      <c r="I19" s="1172">
        <v>4.8368055555555551E-3</v>
      </c>
    </row>
    <row r="20" spans="1:9" x14ac:dyDescent="0.25">
      <c r="D20" s="67">
        <v>5</v>
      </c>
      <c r="E20" s="68" t="s">
        <v>31</v>
      </c>
      <c r="F20" s="69" t="s">
        <v>32</v>
      </c>
      <c r="G20" s="70">
        <v>2008</v>
      </c>
      <c r="H20" s="71" t="s">
        <v>1</v>
      </c>
      <c r="I20" s="1172">
        <v>5.0011574074074073E-3</v>
      </c>
    </row>
    <row r="21" spans="1:9" x14ac:dyDescent="0.25">
      <c r="D21" s="72">
        <v>6</v>
      </c>
      <c r="E21" s="73" t="s">
        <v>25</v>
      </c>
      <c r="F21" s="74" t="s">
        <v>26</v>
      </c>
      <c r="G21" s="75">
        <v>2010</v>
      </c>
      <c r="H21" s="76" t="s">
        <v>27</v>
      </c>
      <c r="I21" s="1172">
        <v>5.1504629629629635E-3</v>
      </c>
    </row>
    <row r="22" spans="1:9" x14ac:dyDescent="0.25">
      <c r="D22" s="1170">
        <v>7</v>
      </c>
      <c r="E22" s="1170" t="s">
        <v>320</v>
      </c>
      <c r="F22" s="1170" t="s">
        <v>321</v>
      </c>
      <c r="G22" s="1170">
        <v>2011</v>
      </c>
      <c r="H22" s="1170" t="s">
        <v>27</v>
      </c>
      <c r="I22" s="1172">
        <v>6.9849537037037042E-3</v>
      </c>
    </row>
    <row r="24" spans="1:9" x14ac:dyDescent="0.25">
      <c r="A24" s="1178">
        <f>COUNTA(A5:A23)</f>
        <v>3</v>
      </c>
      <c r="B24" s="77" t="s">
        <v>39</v>
      </c>
      <c r="C24" s="78" t="s">
        <v>40</v>
      </c>
      <c r="D24" s="81" t="s">
        <v>41</v>
      </c>
    </row>
    <row r="25" spans="1:9" x14ac:dyDescent="0.25">
      <c r="C25" s="79">
        <v>1000</v>
      </c>
      <c r="D25" s="82">
        <v>1</v>
      </c>
      <c r="E25" s="83" t="s">
        <v>52</v>
      </c>
      <c r="F25" s="84" t="s">
        <v>53</v>
      </c>
      <c r="G25" s="85">
        <v>2006</v>
      </c>
      <c r="H25" s="86" t="s">
        <v>12</v>
      </c>
      <c r="I25" s="1172">
        <v>3.457175925925926E-3</v>
      </c>
    </row>
    <row r="26" spans="1:9" x14ac:dyDescent="0.25">
      <c r="C26" s="80" t="s">
        <v>9</v>
      </c>
      <c r="D26" s="87">
        <v>2</v>
      </c>
      <c r="E26" s="88" t="s">
        <v>48</v>
      </c>
      <c r="F26" s="89" t="s">
        <v>49</v>
      </c>
      <c r="G26" s="90">
        <v>2006</v>
      </c>
      <c r="H26" s="91" t="s">
        <v>18</v>
      </c>
      <c r="I26" s="1172">
        <v>3.8391203703703708E-3</v>
      </c>
    </row>
    <row r="27" spans="1:9" x14ac:dyDescent="0.25">
      <c r="D27" s="92">
        <v>3</v>
      </c>
      <c r="E27" s="93" t="s">
        <v>43</v>
      </c>
      <c r="F27" s="94" t="s">
        <v>44</v>
      </c>
      <c r="G27" s="95">
        <v>2006</v>
      </c>
      <c r="H27" s="96" t="s">
        <v>12</v>
      </c>
      <c r="I27" s="1174">
        <v>4.0671296296296297E-3</v>
      </c>
    </row>
    <row r="28" spans="1:9" x14ac:dyDescent="0.25">
      <c r="D28" s="97">
        <v>4</v>
      </c>
      <c r="E28" s="98" t="s">
        <v>47</v>
      </c>
      <c r="F28" s="99" t="s">
        <v>11</v>
      </c>
      <c r="G28" s="100">
        <v>2006</v>
      </c>
      <c r="H28" s="101" t="s">
        <v>12</v>
      </c>
      <c r="I28" s="1172">
        <v>4.4027777777777772E-3</v>
      </c>
    </row>
    <row r="29" spans="1:9" x14ac:dyDescent="0.25">
      <c r="D29" s="102">
        <v>5</v>
      </c>
      <c r="E29" s="103" t="s">
        <v>50</v>
      </c>
      <c r="F29" s="104" t="s">
        <v>51</v>
      </c>
      <c r="G29" s="105">
        <v>2006</v>
      </c>
      <c r="H29" s="106" t="s">
        <v>27</v>
      </c>
      <c r="I29" s="1172">
        <v>5.1053240740740738E-3</v>
      </c>
    </row>
    <row r="30" spans="1:9" x14ac:dyDescent="0.25">
      <c r="D30" s="107"/>
      <c r="E30" s="108" t="s">
        <v>10</v>
      </c>
      <c r="F30" s="109" t="s">
        <v>42</v>
      </c>
      <c r="G30" s="110">
        <v>2007</v>
      </c>
      <c r="H30" s="111" t="s">
        <v>1</v>
      </c>
      <c r="I30" s="1173" t="s">
        <v>325</v>
      </c>
    </row>
    <row r="31" spans="1:9" x14ac:dyDescent="0.25">
      <c r="D31" s="112"/>
      <c r="E31" s="113" t="s">
        <v>45</v>
      </c>
      <c r="F31" s="114" t="s">
        <v>46</v>
      </c>
      <c r="G31" s="115">
        <v>2006</v>
      </c>
      <c r="H31" s="116" t="s">
        <v>15</v>
      </c>
      <c r="I31" s="1173" t="s">
        <v>325</v>
      </c>
    </row>
    <row r="32" spans="1:9" x14ac:dyDescent="0.25">
      <c r="D32" s="1170"/>
      <c r="E32" s="1170"/>
      <c r="F32" s="1170"/>
      <c r="G32" s="1170"/>
      <c r="H32" s="1170"/>
      <c r="I32" s="1173"/>
    </row>
    <row r="34" spans="1:9" x14ac:dyDescent="0.25">
      <c r="A34" s="1178">
        <f>COUNTA(A5:A33)</f>
        <v>4</v>
      </c>
      <c r="B34" s="117" t="s">
        <v>54</v>
      </c>
      <c r="C34" s="118" t="s">
        <v>40</v>
      </c>
      <c r="D34" s="121" t="s">
        <v>41</v>
      </c>
    </row>
    <row r="35" spans="1:9" x14ac:dyDescent="0.25">
      <c r="C35" s="119">
        <v>1000</v>
      </c>
      <c r="D35" s="122">
        <v>1</v>
      </c>
      <c r="E35" s="123" t="s">
        <v>55</v>
      </c>
      <c r="F35" s="124" t="s">
        <v>56</v>
      </c>
      <c r="G35" s="125">
        <v>2006</v>
      </c>
      <c r="H35" s="126" t="s">
        <v>12</v>
      </c>
      <c r="I35" s="1172">
        <v>3.4432870370370368E-3</v>
      </c>
    </row>
    <row r="36" spans="1:9" x14ac:dyDescent="0.25">
      <c r="C36" s="120" t="s">
        <v>28</v>
      </c>
      <c r="D36" s="127">
        <v>2</v>
      </c>
      <c r="E36" s="128" t="s">
        <v>25</v>
      </c>
      <c r="F36" s="129" t="s">
        <v>57</v>
      </c>
      <c r="G36" s="130">
        <v>2006</v>
      </c>
      <c r="H36" s="131" t="s">
        <v>12</v>
      </c>
      <c r="I36" s="1172">
        <v>3.6539351851851854E-3</v>
      </c>
    </row>
    <row r="37" spans="1:9" x14ac:dyDescent="0.25">
      <c r="D37" s="132">
        <v>3</v>
      </c>
      <c r="E37" s="133" t="s">
        <v>63</v>
      </c>
      <c r="F37" s="134" t="s">
        <v>64</v>
      </c>
      <c r="G37" s="135">
        <v>2007</v>
      </c>
      <c r="H37" s="136" t="s">
        <v>12</v>
      </c>
      <c r="I37" s="1172">
        <v>4.0173611111111113E-3</v>
      </c>
    </row>
    <row r="38" spans="1:9" x14ac:dyDescent="0.25">
      <c r="D38" s="137">
        <v>4</v>
      </c>
      <c r="E38" s="138" t="s">
        <v>58</v>
      </c>
      <c r="F38" s="139" t="s">
        <v>59</v>
      </c>
      <c r="G38" s="140">
        <v>2006</v>
      </c>
      <c r="H38" s="141" t="s">
        <v>18</v>
      </c>
      <c r="I38" s="1172">
        <v>4.138888888888889E-3</v>
      </c>
    </row>
    <row r="39" spans="1:9" x14ac:dyDescent="0.25">
      <c r="D39" s="142">
        <v>5</v>
      </c>
      <c r="E39" s="144" t="s">
        <v>60</v>
      </c>
      <c r="F39" s="145" t="s">
        <v>61</v>
      </c>
      <c r="G39" s="146">
        <v>2007</v>
      </c>
      <c r="H39" s="147" t="s">
        <v>27</v>
      </c>
      <c r="I39" s="1172">
        <v>4.7280092592592591E-3</v>
      </c>
    </row>
    <row r="40" spans="1:9" x14ac:dyDescent="0.25">
      <c r="D40" s="143">
        <v>6</v>
      </c>
      <c r="E40" s="149" t="s">
        <v>65</v>
      </c>
      <c r="F40" s="150" t="s">
        <v>66</v>
      </c>
      <c r="G40" s="151">
        <v>2007</v>
      </c>
      <c r="H40" s="152" t="s">
        <v>1</v>
      </c>
      <c r="I40" s="1172">
        <v>5.2731481481481483E-3</v>
      </c>
    </row>
    <row r="41" spans="1:9" x14ac:dyDescent="0.25">
      <c r="D41" s="148"/>
    </row>
    <row r="43" spans="1:9" x14ac:dyDescent="0.25">
      <c r="A43" s="1178">
        <f>COUNTA(A5:A42)</f>
        <v>5</v>
      </c>
      <c r="B43" s="153" t="s">
        <v>67</v>
      </c>
      <c r="C43" s="154" t="s">
        <v>40</v>
      </c>
      <c r="D43" s="157" t="s">
        <v>41</v>
      </c>
    </row>
    <row r="44" spans="1:9" x14ac:dyDescent="0.25">
      <c r="C44" s="155">
        <v>1000</v>
      </c>
      <c r="D44" s="158">
        <v>1</v>
      </c>
      <c r="E44" s="159" t="s">
        <v>74</v>
      </c>
      <c r="F44" s="160" t="s">
        <v>75</v>
      </c>
      <c r="G44" s="161">
        <v>2006</v>
      </c>
      <c r="H44" s="162" t="s">
        <v>12</v>
      </c>
      <c r="I44" s="1172">
        <v>3.662037037037037E-3</v>
      </c>
    </row>
    <row r="45" spans="1:9" x14ac:dyDescent="0.25">
      <c r="C45" s="156" t="s">
        <v>70</v>
      </c>
      <c r="D45" s="163">
        <v>2</v>
      </c>
      <c r="E45" s="165" t="s">
        <v>71</v>
      </c>
      <c r="F45" s="166" t="s">
        <v>72</v>
      </c>
      <c r="G45" s="167">
        <v>2007</v>
      </c>
      <c r="H45" s="168" t="s">
        <v>18</v>
      </c>
      <c r="I45" s="1172">
        <v>3.6643518518518514E-3</v>
      </c>
    </row>
    <row r="46" spans="1:9" x14ac:dyDescent="0.25">
      <c r="D46" s="164">
        <v>3</v>
      </c>
      <c r="E46" s="170" t="s">
        <v>43</v>
      </c>
      <c r="F46" s="171" t="s">
        <v>73</v>
      </c>
      <c r="G46" s="172">
        <v>2007</v>
      </c>
      <c r="H46" s="173" t="s">
        <v>12</v>
      </c>
      <c r="I46" s="1172">
        <v>4.0162037037037033E-3</v>
      </c>
    </row>
    <row r="47" spans="1:9" x14ac:dyDescent="0.25">
      <c r="D47" s="169">
        <v>4</v>
      </c>
      <c r="E47" s="175" t="s">
        <v>76</v>
      </c>
      <c r="F47" s="176" t="s">
        <v>77</v>
      </c>
      <c r="G47" s="177">
        <v>2006</v>
      </c>
      <c r="H47" s="178" t="s">
        <v>15</v>
      </c>
      <c r="I47" s="1172">
        <v>4.1782407407407402E-3</v>
      </c>
    </row>
    <row r="48" spans="1:9" x14ac:dyDescent="0.25">
      <c r="D48" s="174">
        <v>5</v>
      </c>
      <c r="E48" s="180" t="s">
        <v>68</v>
      </c>
      <c r="F48" s="181" t="s">
        <v>69</v>
      </c>
      <c r="G48" s="182">
        <v>2006</v>
      </c>
      <c r="H48" s="183" t="s">
        <v>1</v>
      </c>
      <c r="I48" s="1172">
        <v>4.5289351851851853E-3</v>
      </c>
    </row>
    <row r="49" spans="1:9" x14ac:dyDescent="0.25">
      <c r="D49" s="179">
        <v>6</v>
      </c>
      <c r="E49" s="1170" t="s">
        <v>318</v>
      </c>
      <c r="F49" s="1170" t="s">
        <v>319</v>
      </c>
      <c r="G49" s="1170">
        <v>2007</v>
      </c>
      <c r="H49" s="1170" t="s">
        <v>18</v>
      </c>
      <c r="I49" s="1172">
        <v>4.6087962962962966E-3</v>
      </c>
    </row>
    <row r="51" spans="1:9" x14ac:dyDescent="0.25">
      <c r="A51" s="1178">
        <f ca="1">COUNTA(A5:A78)</f>
        <v>6</v>
      </c>
      <c r="B51" s="184" t="s">
        <v>78</v>
      </c>
      <c r="C51" s="185" t="s">
        <v>79</v>
      </c>
      <c r="D51" s="188" t="s">
        <v>41</v>
      </c>
    </row>
    <row r="52" spans="1:9" x14ac:dyDescent="0.25">
      <c r="C52" s="186">
        <v>1000</v>
      </c>
      <c r="D52" s="189">
        <v>1</v>
      </c>
      <c r="E52" s="190" t="s">
        <v>85</v>
      </c>
      <c r="F52" s="191" t="s">
        <v>86</v>
      </c>
      <c r="G52" s="192">
        <v>2004</v>
      </c>
      <c r="H52" s="193" t="s">
        <v>27</v>
      </c>
      <c r="I52" s="1172">
        <v>3.0104166666666664E-3</v>
      </c>
    </row>
    <row r="53" spans="1:9" x14ac:dyDescent="0.25">
      <c r="C53" s="187" t="s">
        <v>9</v>
      </c>
      <c r="D53" s="194">
        <v>2</v>
      </c>
      <c r="E53" s="195" t="s">
        <v>52</v>
      </c>
      <c r="F53" s="196" t="s">
        <v>80</v>
      </c>
      <c r="G53" s="197">
        <v>2005</v>
      </c>
      <c r="H53" s="198" t="s">
        <v>12</v>
      </c>
      <c r="I53" s="1172">
        <v>3.2719907407407407E-3</v>
      </c>
    </row>
    <row r="54" spans="1:9" x14ac:dyDescent="0.25">
      <c r="D54" s="199">
        <v>3</v>
      </c>
      <c r="E54" s="200" t="s">
        <v>83</v>
      </c>
      <c r="F54" s="201" t="s">
        <v>84</v>
      </c>
      <c r="G54" s="202">
        <v>2005</v>
      </c>
      <c r="H54" s="203" t="s">
        <v>12</v>
      </c>
      <c r="I54" s="1172">
        <v>3.4236111111111112E-3</v>
      </c>
    </row>
    <row r="55" spans="1:9" x14ac:dyDescent="0.25">
      <c r="D55" s="204">
        <v>4</v>
      </c>
      <c r="E55" s="205" t="s">
        <v>81</v>
      </c>
      <c r="F55" s="206" t="s">
        <v>82</v>
      </c>
      <c r="G55" s="207">
        <v>2004</v>
      </c>
      <c r="H55" s="208" t="s">
        <v>12</v>
      </c>
      <c r="I55" s="1172">
        <v>3.6215277777777778E-3</v>
      </c>
    </row>
    <row r="56" spans="1:9" x14ac:dyDescent="0.25">
      <c r="D56" s="209">
        <v>5</v>
      </c>
      <c r="E56" s="210" t="s">
        <v>88</v>
      </c>
      <c r="F56" s="211" t="s">
        <v>89</v>
      </c>
      <c r="G56" s="212">
        <v>2005</v>
      </c>
      <c r="H56" s="213" t="s">
        <v>15</v>
      </c>
      <c r="I56" s="1172">
        <v>3.7696759259259263E-3</v>
      </c>
    </row>
    <row r="57" spans="1:9" x14ac:dyDescent="0.25">
      <c r="D57" s="214">
        <v>6</v>
      </c>
      <c r="E57" s="215" t="s">
        <v>90</v>
      </c>
      <c r="F57" s="216" t="s">
        <v>91</v>
      </c>
      <c r="G57" s="217">
        <v>2005</v>
      </c>
      <c r="H57" s="218" t="s">
        <v>18</v>
      </c>
      <c r="I57" s="1172">
        <v>3.983796296296296E-3</v>
      </c>
    </row>
    <row r="58" spans="1:9" x14ac:dyDescent="0.25">
      <c r="D58" s="219"/>
      <c r="E58" s="220" t="s">
        <v>50</v>
      </c>
      <c r="F58" s="221" t="s">
        <v>87</v>
      </c>
      <c r="G58" s="222">
        <v>2005</v>
      </c>
      <c r="H58" s="223" t="s">
        <v>1</v>
      </c>
      <c r="I58" s="1173" t="s">
        <v>325</v>
      </c>
    </row>
    <row r="59" spans="1:9" x14ac:dyDescent="0.25">
      <c r="D59" s="1170"/>
      <c r="E59" s="1171" t="s">
        <v>162</v>
      </c>
      <c r="F59" s="1171" t="s">
        <v>322</v>
      </c>
      <c r="G59" s="1170">
        <v>2005</v>
      </c>
      <c r="H59" s="1171" t="s">
        <v>27</v>
      </c>
      <c r="I59" s="1175" t="s">
        <v>325</v>
      </c>
    </row>
    <row r="61" spans="1:9" x14ac:dyDescent="0.25">
      <c r="A61" s="1178">
        <f ca="1">COUNTA(A5:A60)</f>
        <v>7</v>
      </c>
      <c r="B61" s="224" t="s">
        <v>92</v>
      </c>
      <c r="C61" s="225" t="s">
        <v>79</v>
      </c>
      <c r="D61" s="228" t="s">
        <v>41</v>
      </c>
    </row>
    <row r="62" spans="1:9" x14ac:dyDescent="0.25">
      <c r="C62" s="226">
        <v>1000</v>
      </c>
      <c r="D62" s="229">
        <v>1</v>
      </c>
      <c r="E62" s="230" t="s">
        <v>102</v>
      </c>
      <c r="F62" s="231" t="s">
        <v>103</v>
      </c>
      <c r="G62" s="232">
        <v>2004</v>
      </c>
      <c r="H62" s="233" t="s">
        <v>27</v>
      </c>
      <c r="I62" s="1172">
        <v>3.0000000000000005E-3</v>
      </c>
    </row>
    <row r="63" spans="1:9" x14ac:dyDescent="0.25">
      <c r="C63" s="227" t="s">
        <v>28</v>
      </c>
      <c r="D63" s="234">
        <v>2</v>
      </c>
      <c r="E63" s="235" t="s">
        <v>95</v>
      </c>
      <c r="F63" s="236" t="s">
        <v>96</v>
      </c>
      <c r="G63" s="237">
        <v>2005</v>
      </c>
      <c r="H63" s="238" t="s">
        <v>12</v>
      </c>
      <c r="I63" s="1172">
        <v>3.2604166666666667E-3</v>
      </c>
    </row>
    <row r="64" spans="1:9" x14ac:dyDescent="0.25">
      <c r="D64" s="239">
        <v>3</v>
      </c>
      <c r="E64" s="240" t="s">
        <v>101</v>
      </c>
      <c r="F64" s="241" t="s">
        <v>7</v>
      </c>
      <c r="G64" s="242">
        <v>2004</v>
      </c>
      <c r="H64" s="243" t="s">
        <v>8</v>
      </c>
      <c r="I64" s="1172">
        <v>3.4918981481481481E-3</v>
      </c>
    </row>
    <row r="65" spans="1:9" x14ac:dyDescent="0.25">
      <c r="D65" s="244">
        <v>4</v>
      </c>
      <c r="E65" s="245" t="s">
        <v>50</v>
      </c>
      <c r="F65" s="246" t="s">
        <v>93</v>
      </c>
      <c r="G65" s="247">
        <v>2004</v>
      </c>
      <c r="H65" s="248" t="s">
        <v>27</v>
      </c>
      <c r="I65" s="1172">
        <v>3.6724537037037038E-3</v>
      </c>
    </row>
    <row r="66" spans="1:9" x14ac:dyDescent="0.25">
      <c r="D66" s="249">
        <v>5</v>
      </c>
      <c r="E66" s="250" t="s">
        <v>55</v>
      </c>
      <c r="F66" s="251" t="s">
        <v>94</v>
      </c>
      <c r="G66" s="252">
        <v>2004</v>
      </c>
      <c r="H66" s="253" t="s">
        <v>27</v>
      </c>
      <c r="I66" s="1172">
        <v>3.7118055555555554E-3</v>
      </c>
    </row>
    <row r="67" spans="1:9" x14ac:dyDescent="0.25">
      <c r="D67" s="254">
        <v>6</v>
      </c>
      <c r="E67" s="255" t="s">
        <v>99</v>
      </c>
      <c r="F67" s="256" t="s">
        <v>100</v>
      </c>
      <c r="G67" s="257">
        <v>2004</v>
      </c>
      <c r="H67" s="258" t="s">
        <v>8</v>
      </c>
      <c r="I67" s="1172">
        <v>3.7627314814814815E-3</v>
      </c>
    </row>
    <row r="68" spans="1:9" x14ac:dyDescent="0.25">
      <c r="D68" s="259">
        <v>7</v>
      </c>
      <c r="E68" s="260" t="s">
        <v>97</v>
      </c>
      <c r="F68" s="261" t="s">
        <v>98</v>
      </c>
      <c r="G68" s="262">
        <v>2004</v>
      </c>
      <c r="H68" s="263" t="s">
        <v>8</v>
      </c>
      <c r="I68" s="1172">
        <v>4.0057870370370377E-3</v>
      </c>
    </row>
    <row r="69" spans="1:9" x14ac:dyDescent="0.25">
      <c r="D69" s="1170">
        <v>8</v>
      </c>
      <c r="E69" s="1170" t="s">
        <v>310</v>
      </c>
      <c r="F69" s="1170" t="s">
        <v>324</v>
      </c>
      <c r="G69" s="1170">
        <v>2004</v>
      </c>
      <c r="H69" s="1170" t="s">
        <v>18</v>
      </c>
      <c r="I69" s="1172">
        <v>4.0856481481481481E-3</v>
      </c>
    </row>
    <row r="71" spans="1:9" x14ac:dyDescent="0.25">
      <c r="A71" s="1178">
        <f ca="1">COUNTA(A5:A70)</f>
        <v>8</v>
      </c>
      <c r="B71" s="264" t="s">
        <v>104</v>
      </c>
      <c r="C71" s="265" t="s">
        <v>79</v>
      </c>
      <c r="D71" s="268" t="s">
        <v>41</v>
      </c>
    </row>
    <row r="72" spans="1:9" x14ac:dyDescent="0.25">
      <c r="C72" s="266">
        <v>1000</v>
      </c>
      <c r="D72" s="269">
        <v>1</v>
      </c>
      <c r="E72" s="270" t="s">
        <v>10</v>
      </c>
      <c r="F72" s="271" t="s">
        <v>114</v>
      </c>
      <c r="G72" s="272">
        <v>2004</v>
      </c>
      <c r="H72" s="273" t="s">
        <v>12</v>
      </c>
      <c r="I72" s="1172">
        <v>3.3530092592592591E-3</v>
      </c>
    </row>
    <row r="73" spans="1:9" x14ac:dyDescent="0.25">
      <c r="C73" s="267" t="s">
        <v>70</v>
      </c>
      <c r="D73" s="274">
        <v>2</v>
      </c>
      <c r="E73" s="275" t="s">
        <v>110</v>
      </c>
      <c r="F73" s="276" t="s">
        <v>111</v>
      </c>
      <c r="G73" s="277">
        <v>2004</v>
      </c>
      <c r="H73" s="278" t="s">
        <v>12</v>
      </c>
      <c r="I73" s="1172">
        <v>3.6712962962962962E-3</v>
      </c>
    </row>
    <row r="74" spans="1:9" x14ac:dyDescent="0.25">
      <c r="D74" s="279">
        <v>3</v>
      </c>
      <c r="E74" s="280" t="s">
        <v>105</v>
      </c>
      <c r="F74" s="281" t="s">
        <v>106</v>
      </c>
      <c r="G74" s="282">
        <v>2004</v>
      </c>
      <c r="H74" s="283" t="s">
        <v>1</v>
      </c>
      <c r="I74" s="1172">
        <v>3.7037037037037034E-3</v>
      </c>
    </row>
    <row r="75" spans="1:9" x14ac:dyDescent="0.25">
      <c r="D75" s="284">
        <v>4</v>
      </c>
      <c r="E75" s="285" t="s">
        <v>112</v>
      </c>
      <c r="F75" s="286" t="s">
        <v>113</v>
      </c>
      <c r="G75" s="287">
        <v>2004</v>
      </c>
      <c r="H75" s="288" t="s">
        <v>12</v>
      </c>
      <c r="I75" s="1172">
        <v>3.7453703703703707E-3</v>
      </c>
    </row>
    <row r="76" spans="1:9" x14ac:dyDescent="0.25">
      <c r="D76" s="289">
        <v>5</v>
      </c>
      <c r="E76" s="290" t="s">
        <v>107</v>
      </c>
      <c r="F76" s="291" t="s">
        <v>108</v>
      </c>
      <c r="G76" s="292">
        <v>2004</v>
      </c>
      <c r="H76" s="293" t="s">
        <v>109</v>
      </c>
      <c r="I76" s="1172">
        <v>3.8668981481481484E-3</v>
      </c>
    </row>
    <row r="77" spans="1:9" x14ac:dyDescent="0.25">
      <c r="D77" s="294">
        <v>6</v>
      </c>
      <c r="E77" s="295" t="s">
        <v>116</v>
      </c>
      <c r="F77" s="296" t="s">
        <v>117</v>
      </c>
      <c r="G77" s="297">
        <v>2005</v>
      </c>
      <c r="H77" s="298" t="s">
        <v>15</v>
      </c>
      <c r="I77" s="1172">
        <v>3.9942129629629633E-3</v>
      </c>
    </row>
    <row r="78" spans="1:9" x14ac:dyDescent="0.25">
      <c r="D78" s="299">
        <v>7</v>
      </c>
      <c r="E78" s="300" t="s">
        <v>115</v>
      </c>
      <c r="F78" s="301" t="s">
        <v>14</v>
      </c>
      <c r="G78" s="302">
        <v>2004</v>
      </c>
      <c r="H78" s="303" t="s">
        <v>15</v>
      </c>
      <c r="I78" s="1172">
        <v>4.3472222222222219E-3</v>
      </c>
    </row>
    <row r="79" spans="1:9" x14ac:dyDescent="0.25">
      <c r="D79" s="1170"/>
      <c r="E79" s="1170"/>
      <c r="F79" s="1170"/>
      <c r="G79" s="1170"/>
      <c r="H79" s="1170"/>
      <c r="I79" s="1172"/>
    </row>
    <row r="80" spans="1:9" x14ac:dyDescent="0.25">
      <c r="A80" s="1178">
        <f ca="1">COUNTA(A5:A78)</f>
        <v>9</v>
      </c>
      <c r="B80" s="304" t="s">
        <v>118</v>
      </c>
      <c r="C80" s="305" t="s">
        <v>119</v>
      </c>
      <c r="D80" s="308" t="s">
        <v>5</v>
      </c>
    </row>
    <row r="81" spans="1:9" x14ac:dyDescent="0.25">
      <c r="C81" s="306">
        <v>1000</v>
      </c>
      <c r="D81" s="309">
        <v>1</v>
      </c>
      <c r="E81" s="310" t="s">
        <v>124</v>
      </c>
      <c r="F81" s="311" t="s">
        <v>125</v>
      </c>
      <c r="G81" s="312">
        <v>2004</v>
      </c>
      <c r="H81" s="313" t="s">
        <v>27</v>
      </c>
      <c r="I81" s="1172">
        <v>3.2638888888888891E-3</v>
      </c>
    </row>
    <row r="82" spans="1:9" x14ac:dyDescent="0.25">
      <c r="C82" s="307" t="s">
        <v>9</v>
      </c>
      <c r="D82" s="314">
        <v>2</v>
      </c>
      <c r="E82" s="315" t="s">
        <v>122</v>
      </c>
      <c r="F82" s="316" t="s">
        <v>123</v>
      </c>
      <c r="G82" s="317">
        <v>2002</v>
      </c>
      <c r="H82" s="318" t="s">
        <v>27</v>
      </c>
      <c r="I82" s="1172">
        <v>3.3819444444444444E-3</v>
      </c>
    </row>
    <row r="83" spans="1:9" x14ac:dyDescent="0.25">
      <c r="D83" s="319">
        <v>3</v>
      </c>
      <c r="E83" s="320" t="s">
        <v>120</v>
      </c>
      <c r="F83" s="321" t="s">
        <v>121</v>
      </c>
      <c r="G83" s="322">
        <v>2003</v>
      </c>
      <c r="H83" s="323" t="s">
        <v>12</v>
      </c>
      <c r="I83" s="1172">
        <v>3.708333333333333E-3</v>
      </c>
    </row>
    <row r="84" spans="1:9" x14ac:dyDescent="0.25">
      <c r="D84" s="324">
        <v>4</v>
      </c>
      <c r="E84" s="325" t="s">
        <v>132</v>
      </c>
      <c r="F84" s="326" t="s">
        <v>133</v>
      </c>
      <c r="G84" s="327">
        <v>2002</v>
      </c>
      <c r="H84" s="328" t="s">
        <v>8</v>
      </c>
      <c r="I84" s="1172">
        <v>3.8668981481481484E-3</v>
      </c>
    </row>
    <row r="85" spans="1:9" x14ac:dyDescent="0.25">
      <c r="D85" s="329">
        <v>5</v>
      </c>
      <c r="E85" s="330" t="s">
        <v>130</v>
      </c>
      <c r="F85" s="331" t="s">
        <v>131</v>
      </c>
      <c r="G85" s="332">
        <v>2003</v>
      </c>
      <c r="H85" s="333" t="s">
        <v>109</v>
      </c>
      <c r="I85" s="1172">
        <v>3.9618055555555561E-3</v>
      </c>
    </row>
    <row r="86" spans="1:9" x14ac:dyDescent="0.25">
      <c r="D86" s="334">
        <v>6</v>
      </c>
      <c r="E86" s="335" t="s">
        <v>128</v>
      </c>
      <c r="F86" s="336" t="s">
        <v>129</v>
      </c>
      <c r="G86" s="337">
        <v>2002</v>
      </c>
      <c r="H86" s="338" t="s">
        <v>15</v>
      </c>
      <c r="I86" s="1172">
        <v>4.2314814814814819E-3</v>
      </c>
    </row>
    <row r="87" spans="1:9" x14ac:dyDescent="0.25">
      <c r="D87" s="339"/>
      <c r="E87" s="340" t="s">
        <v>126</v>
      </c>
      <c r="F87" s="341" t="s">
        <v>127</v>
      </c>
      <c r="G87" s="342">
        <v>2003</v>
      </c>
      <c r="H87" s="343" t="s">
        <v>8</v>
      </c>
      <c r="I87" s="1173" t="s">
        <v>326</v>
      </c>
    </row>
    <row r="88" spans="1:9" x14ac:dyDescent="0.25">
      <c r="D88" s="1170"/>
      <c r="E88" s="1170"/>
      <c r="F88" s="1170"/>
      <c r="G88" s="1170"/>
      <c r="H88" s="1170"/>
      <c r="I88" s="1173"/>
    </row>
    <row r="90" spans="1:9" x14ac:dyDescent="0.25">
      <c r="A90" s="1178">
        <f ca="1">COUNTA(A5:A89)</f>
        <v>10</v>
      </c>
      <c r="B90" s="344" t="s">
        <v>134</v>
      </c>
      <c r="C90" s="345" t="s">
        <v>119</v>
      </c>
      <c r="D90" s="348" t="s">
        <v>5</v>
      </c>
    </row>
    <row r="91" spans="1:9" x14ac:dyDescent="0.25">
      <c r="C91" s="346">
        <v>1000</v>
      </c>
      <c r="D91" s="349">
        <v>1</v>
      </c>
      <c r="E91" s="350" t="s">
        <v>140</v>
      </c>
      <c r="F91" s="351" t="s">
        <v>141</v>
      </c>
      <c r="G91" s="352">
        <v>2002</v>
      </c>
      <c r="H91" s="353" t="s">
        <v>12</v>
      </c>
      <c r="I91" s="1172">
        <v>3.3032407407407407E-3</v>
      </c>
    </row>
    <row r="92" spans="1:9" x14ac:dyDescent="0.25">
      <c r="C92" s="347" t="s">
        <v>28</v>
      </c>
      <c r="D92" s="354">
        <v>2</v>
      </c>
      <c r="E92" s="355" t="s">
        <v>144</v>
      </c>
      <c r="F92" s="356" t="s">
        <v>145</v>
      </c>
      <c r="G92" s="357">
        <v>2003</v>
      </c>
      <c r="H92" s="358" t="s">
        <v>1</v>
      </c>
      <c r="I92" s="1172">
        <v>3.4293981481481484E-3</v>
      </c>
    </row>
    <row r="93" spans="1:9" x14ac:dyDescent="0.25">
      <c r="D93" s="359">
        <v>3</v>
      </c>
      <c r="E93" s="360" t="s">
        <v>137</v>
      </c>
      <c r="F93" s="361" t="s">
        <v>138</v>
      </c>
      <c r="G93" s="362">
        <v>2002</v>
      </c>
      <c r="H93" s="363" t="s">
        <v>27</v>
      </c>
      <c r="I93" s="1172">
        <v>3.5868055555555553E-3</v>
      </c>
    </row>
    <row r="94" spans="1:9" x14ac:dyDescent="0.25">
      <c r="D94" s="364">
        <v>4</v>
      </c>
      <c r="E94" s="365" t="s">
        <v>135</v>
      </c>
      <c r="F94" s="366" t="s">
        <v>139</v>
      </c>
      <c r="G94" s="367">
        <v>2003</v>
      </c>
      <c r="H94" s="368" t="s">
        <v>12</v>
      </c>
      <c r="I94" s="1172">
        <v>3.8263888888888892E-3</v>
      </c>
    </row>
    <row r="95" spans="1:9" x14ac:dyDescent="0.25">
      <c r="D95" s="369">
        <v>5</v>
      </c>
      <c r="E95" s="370" t="s">
        <v>142</v>
      </c>
      <c r="F95" s="371" t="s">
        <v>143</v>
      </c>
      <c r="G95" s="372">
        <v>2002</v>
      </c>
      <c r="H95" s="373" t="s">
        <v>109</v>
      </c>
      <c r="I95" s="1172">
        <v>3.8923611111111116E-3</v>
      </c>
    </row>
    <row r="96" spans="1:9" x14ac:dyDescent="0.25">
      <c r="D96" s="374">
        <v>6</v>
      </c>
      <c r="E96" s="375" t="s">
        <v>135</v>
      </c>
      <c r="F96" s="376" t="s">
        <v>136</v>
      </c>
      <c r="G96" s="377">
        <v>2003</v>
      </c>
      <c r="H96" s="378" t="s">
        <v>12</v>
      </c>
      <c r="I96" s="1172">
        <v>3.9432870370370377E-3</v>
      </c>
    </row>
    <row r="97" spans="1:9" x14ac:dyDescent="0.25">
      <c r="D97" s="1170"/>
      <c r="E97" s="1170"/>
      <c r="F97" s="1170"/>
      <c r="G97" s="1170"/>
      <c r="H97" s="1170"/>
      <c r="I97" s="1172"/>
    </row>
    <row r="98" spans="1:9" x14ac:dyDescent="0.25">
      <c r="D98" s="1170"/>
      <c r="E98" s="1170"/>
      <c r="F98" s="1170"/>
      <c r="G98" s="1170"/>
      <c r="H98" s="1170"/>
      <c r="I98" s="1172"/>
    </row>
    <row r="99" spans="1:9" x14ac:dyDescent="0.25">
      <c r="D99" s="1170"/>
      <c r="E99" s="1170"/>
      <c r="F99" s="1170"/>
      <c r="G99" s="1170"/>
      <c r="H99" s="1170"/>
      <c r="I99" s="1172"/>
    </row>
    <row r="101" spans="1:9" x14ac:dyDescent="0.25">
      <c r="A101" s="1178">
        <f ca="1">COUNTA(A5:A100)</f>
        <v>11</v>
      </c>
      <c r="B101" s="379" t="s">
        <v>146</v>
      </c>
      <c r="C101" s="380" t="s">
        <v>147</v>
      </c>
      <c r="D101" s="383" t="s">
        <v>5</v>
      </c>
    </row>
    <row r="102" spans="1:9" x14ac:dyDescent="0.25">
      <c r="C102" s="381">
        <v>1000</v>
      </c>
      <c r="D102" s="384">
        <v>1</v>
      </c>
      <c r="E102" s="385" t="s">
        <v>151</v>
      </c>
      <c r="F102" s="386" t="s">
        <v>17</v>
      </c>
      <c r="G102" s="387">
        <v>2003</v>
      </c>
      <c r="H102" s="388" t="s">
        <v>18</v>
      </c>
      <c r="I102" s="1172">
        <v>2.8726851851851852E-3</v>
      </c>
    </row>
    <row r="103" spans="1:9" x14ac:dyDescent="0.25">
      <c r="C103" s="382" t="s">
        <v>9</v>
      </c>
      <c r="D103" s="389">
        <v>2</v>
      </c>
      <c r="E103" s="390" t="s">
        <v>162</v>
      </c>
      <c r="F103" s="391" t="s">
        <v>163</v>
      </c>
      <c r="G103" s="392">
        <v>2002</v>
      </c>
      <c r="H103" s="393" t="s">
        <v>317</v>
      </c>
      <c r="I103" s="1172">
        <v>2.8796296296296296E-3</v>
      </c>
    </row>
    <row r="104" spans="1:9" x14ac:dyDescent="0.25">
      <c r="D104" s="394">
        <v>3</v>
      </c>
      <c r="E104" s="395" t="s">
        <v>85</v>
      </c>
      <c r="F104" s="396" t="s">
        <v>159</v>
      </c>
      <c r="G104" s="397">
        <v>2003</v>
      </c>
      <c r="H104" s="398" t="s">
        <v>12</v>
      </c>
      <c r="I104" s="1172">
        <v>3.0289351851851849E-3</v>
      </c>
    </row>
    <row r="105" spans="1:9" x14ac:dyDescent="0.25">
      <c r="D105" s="399">
        <v>4</v>
      </c>
      <c r="E105" s="400" t="s">
        <v>85</v>
      </c>
      <c r="F105" s="401" t="s">
        <v>152</v>
      </c>
      <c r="G105" s="402">
        <v>2003</v>
      </c>
      <c r="H105" s="403" t="s">
        <v>27</v>
      </c>
      <c r="I105" s="1172">
        <v>3.1770833333333334E-3</v>
      </c>
    </row>
    <row r="106" spans="1:9" x14ac:dyDescent="0.25">
      <c r="D106" s="404">
        <v>5</v>
      </c>
      <c r="E106" s="405" t="s">
        <v>157</v>
      </c>
      <c r="F106" s="406" t="s">
        <v>158</v>
      </c>
      <c r="G106" s="407">
        <v>2002</v>
      </c>
      <c r="H106" s="408" t="s">
        <v>150</v>
      </c>
      <c r="I106" s="1172">
        <v>3.1805555555555558E-3</v>
      </c>
    </row>
    <row r="107" spans="1:9" x14ac:dyDescent="0.25">
      <c r="D107" s="409">
        <v>6</v>
      </c>
      <c r="E107" s="410" t="s">
        <v>10</v>
      </c>
      <c r="F107" s="411" t="s">
        <v>153</v>
      </c>
      <c r="G107" s="412">
        <v>2002</v>
      </c>
      <c r="H107" s="413" t="s">
        <v>27</v>
      </c>
      <c r="I107" s="1172">
        <v>3.3263888888888891E-3</v>
      </c>
    </row>
    <row r="108" spans="1:9" x14ac:dyDescent="0.25">
      <c r="D108" s="414">
        <v>7</v>
      </c>
      <c r="E108" s="415" t="s">
        <v>71</v>
      </c>
      <c r="F108" s="416" t="s">
        <v>156</v>
      </c>
      <c r="G108" s="417">
        <v>2003</v>
      </c>
      <c r="H108" s="418" t="s">
        <v>27</v>
      </c>
      <c r="I108" s="1172">
        <v>3.4131944444444444E-3</v>
      </c>
    </row>
    <row r="109" spans="1:9" x14ac:dyDescent="0.25">
      <c r="D109" s="419">
        <v>8</v>
      </c>
      <c r="E109" s="420" t="s">
        <v>160</v>
      </c>
      <c r="F109" s="421" t="s">
        <v>161</v>
      </c>
      <c r="G109" s="422">
        <v>2003</v>
      </c>
      <c r="H109" s="423" t="s">
        <v>8</v>
      </c>
      <c r="I109" s="1172">
        <v>3.5266203703703705E-3</v>
      </c>
    </row>
    <row r="110" spans="1:9" x14ac:dyDescent="0.25">
      <c r="D110" s="424">
        <v>9</v>
      </c>
      <c r="E110" s="425" t="s">
        <v>148</v>
      </c>
      <c r="F110" s="426" t="s">
        <v>149</v>
      </c>
      <c r="G110" s="427">
        <v>2002</v>
      </c>
      <c r="H110" s="428" t="s">
        <v>150</v>
      </c>
      <c r="I110" s="1172">
        <v>3.6203703703703697E-3</v>
      </c>
    </row>
    <row r="111" spans="1:9" x14ac:dyDescent="0.25">
      <c r="D111" s="429">
        <v>10</v>
      </c>
      <c r="E111" s="430" t="s">
        <v>154</v>
      </c>
      <c r="F111" s="431" t="s">
        <v>155</v>
      </c>
      <c r="G111" s="432">
        <v>2002</v>
      </c>
      <c r="H111" s="433" t="s">
        <v>150</v>
      </c>
      <c r="I111" s="1172">
        <v>3.6435185185185186E-3</v>
      </c>
    </row>
    <row r="113" spans="1:9" x14ac:dyDescent="0.25">
      <c r="A113" s="1178">
        <f ca="1">COUNTA(A5:A112)</f>
        <v>12</v>
      </c>
      <c r="B113" s="434" t="s">
        <v>164</v>
      </c>
      <c r="C113" s="435" t="s">
        <v>147</v>
      </c>
      <c r="D113" s="438" t="s">
        <v>5</v>
      </c>
    </row>
    <row r="114" spans="1:9" x14ac:dyDescent="0.25">
      <c r="C114" s="436">
        <v>1000</v>
      </c>
      <c r="D114" s="439">
        <v>1</v>
      </c>
      <c r="E114" s="440" t="s">
        <v>168</v>
      </c>
      <c r="F114" s="441" t="s">
        <v>169</v>
      </c>
      <c r="G114" s="442">
        <v>2002</v>
      </c>
      <c r="H114" s="443" t="s">
        <v>1</v>
      </c>
      <c r="I114" s="1172">
        <v>2.9305555555555556E-3</v>
      </c>
    </row>
    <row r="115" spans="1:9" x14ac:dyDescent="0.25">
      <c r="C115" s="437" t="s">
        <v>28</v>
      </c>
      <c r="D115" s="444">
        <v>2</v>
      </c>
      <c r="E115" s="445" t="s">
        <v>52</v>
      </c>
      <c r="F115" s="446" t="s">
        <v>167</v>
      </c>
      <c r="G115" s="447">
        <v>2002</v>
      </c>
      <c r="H115" s="448" t="s">
        <v>18</v>
      </c>
      <c r="I115" s="1172">
        <v>2.9814814814814812E-3</v>
      </c>
    </row>
    <row r="116" spans="1:9" x14ac:dyDescent="0.25">
      <c r="D116" s="449">
        <v>3</v>
      </c>
      <c r="E116" s="450" t="s">
        <v>173</v>
      </c>
      <c r="F116" s="451" t="s">
        <v>174</v>
      </c>
      <c r="G116" s="452">
        <v>2002</v>
      </c>
      <c r="H116" s="453" t="s">
        <v>18</v>
      </c>
      <c r="I116" s="1172">
        <v>3.0590277777777781E-3</v>
      </c>
    </row>
    <row r="117" spans="1:9" x14ac:dyDescent="0.25">
      <c r="D117" s="454">
        <v>4</v>
      </c>
      <c r="E117" s="455" t="s">
        <v>175</v>
      </c>
      <c r="F117" s="456" t="s">
        <v>176</v>
      </c>
      <c r="G117" s="457">
        <v>2003</v>
      </c>
      <c r="H117" s="458" t="s">
        <v>8</v>
      </c>
      <c r="I117" s="1172">
        <v>3.1319444444444441E-3</v>
      </c>
    </row>
    <row r="118" spans="1:9" x14ac:dyDescent="0.25">
      <c r="D118" s="459">
        <v>5</v>
      </c>
      <c r="E118" s="460" t="s">
        <v>81</v>
      </c>
      <c r="F118" s="461" t="s">
        <v>166</v>
      </c>
      <c r="G118" s="462">
        <v>2003</v>
      </c>
      <c r="H118" s="463" t="s">
        <v>1</v>
      </c>
      <c r="I118" s="1172">
        <v>3.2615740740740734E-3</v>
      </c>
    </row>
    <row r="119" spans="1:9" x14ac:dyDescent="0.25">
      <c r="D119" s="464">
        <v>6</v>
      </c>
      <c r="E119" s="465" t="s">
        <v>25</v>
      </c>
      <c r="F119" s="466" t="s">
        <v>165</v>
      </c>
      <c r="G119" s="467">
        <v>2003</v>
      </c>
      <c r="H119" s="468" t="s">
        <v>27</v>
      </c>
      <c r="I119" s="1172">
        <v>3.2777777777777775E-3</v>
      </c>
    </row>
    <row r="120" spans="1:9" x14ac:dyDescent="0.25">
      <c r="D120" s="469">
        <v>7</v>
      </c>
      <c r="E120" s="470" t="s">
        <v>62</v>
      </c>
      <c r="F120" s="471" t="s">
        <v>172</v>
      </c>
      <c r="G120" s="472">
        <v>2003</v>
      </c>
      <c r="H120" s="473" t="s">
        <v>12</v>
      </c>
      <c r="I120" s="1172">
        <v>3.3854166666666668E-3</v>
      </c>
    </row>
    <row r="121" spans="1:9" x14ac:dyDescent="0.25">
      <c r="D121" s="474">
        <v>8</v>
      </c>
      <c r="E121" s="475" t="s">
        <v>177</v>
      </c>
      <c r="F121" s="476" t="s">
        <v>178</v>
      </c>
      <c r="G121" s="477">
        <v>2003</v>
      </c>
      <c r="H121" s="478" t="s">
        <v>1</v>
      </c>
      <c r="I121" s="1172">
        <v>3.4074074074074072E-3</v>
      </c>
    </row>
    <row r="122" spans="1:9" x14ac:dyDescent="0.25">
      <c r="D122" s="479">
        <v>9</v>
      </c>
      <c r="E122" s="480" t="s">
        <v>170</v>
      </c>
      <c r="F122" s="481" t="s">
        <v>171</v>
      </c>
      <c r="G122" s="482">
        <v>2003</v>
      </c>
      <c r="H122" s="483" t="s">
        <v>27</v>
      </c>
      <c r="I122" s="1172">
        <v>3.708333333333333E-3</v>
      </c>
    </row>
    <row r="123" spans="1:9" x14ac:dyDescent="0.25">
      <c r="D123" s="488"/>
    </row>
    <row r="124" spans="1:9" x14ac:dyDescent="0.25">
      <c r="A124" s="1178">
        <f ca="1">COUNTA(A5:A122)</f>
        <v>13</v>
      </c>
      <c r="B124" s="484" t="s">
        <v>179</v>
      </c>
      <c r="C124" s="485" t="s">
        <v>180</v>
      </c>
      <c r="D124" s="489">
        <v>1</v>
      </c>
      <c r="E124" s="490" t="s">
        <v>189</v>
      </c>
      <c r="F124" s="491" t="s">
        <v>190</v>
      </c>
      <c r="G124" s="492">
        <v>2008</v>
      </c>
      <c r="H124" s="493" t="s">
        <v>12</v>
      </c>
      <c r="I124" s="1172">
        <v>3.983796296296296E-3</v>
      </c>
    </row>
    <row r="125" spans="1:9" x14ac:dyDescent="0.25">
      <c r="C125" s="486">
        <v>1000</v>
      </c>
      <c r="D125" s="494">
        <v>2</v>
      </c>
      <c r="E125" s="495" t="s">
        <v>184</v>
      </c>
      <c r="F125" s="496" t="s">
        <v>185</v>
      </c>
      <c r="G125" s="497">
        <v>2010</v>
      </c>
      <c r="H125" s="498" t="s">
        <v>12</v>
      </c>
      <c r="I125" s="1172">
        <v>4.2245370370370371E-3</v>
      </c>
    </row>
    <row r="126" spans="1:9" x14ac:dyDescent="0.25">
      <c r="C126" s="487" t="s">
        <v>183</v>
      </c>
      <c r="D126" s="499">
        <v>3</v>
      </c>
      <c r="E126" s="500" t="s">
        <v>188</v>
      </c>
      <c r="F126" s="501" t="s">
        <v>182</v>
      </c>
      <c r="G126" s="502">
        <v>2008</v>
      </c>
      <c r="H126" s="503" t="s">
        <v>15</v>
      </c>
      <c r="I126" s="1172">
        <v>4.4085648148148148E-3</v>
      </c>
    </row>
    <row r="127" spans="1:9" x14ac:dyDescent="0.25">
      <c r="D127" s="504">
        <v>4</v>
      </c>
      <c r="E127" s="505" t="s">
        <v>186</v>
      </c>
      <c r="F127" s="506" t="s">
        <v>187</v>
      </c>
      <c r="G127" s="507">
        <v>2008</v>
      </c>
      <c r="H127" s="508" t="s">
        <v>18</v>
      </c>
      <c r="I127" s="1172">
        <v>4.7152777777777774E-3</v>
      </c>
    </row>
    <row r="128" spans="1:9" x14ac:dyDescent="0.25">
      <c r="D128" s="509">
        <v>5</v>
      </c>
      <c r="E128" s="510" t="s">
        <v>191</v>
      </c>
      <c r="F128" s="511" t="s">
        <v>192</v>
      </c>
      <c r="G128" s="512">
        <v>2008</v>
      </c>
      <c r="H128" s="513" t="s">
        <v>12</v>
      </c>
      <c r="I128" s="1172">
        <v>5.2638888888888883E-3</v>
      </c>
    </row>
    <row r="129" spans="1:9" x14ac:dyDescent="0.25">
      <c r="D129" s="514">
        <v>6</v>
      </c>
      <c r="E129" s="515" t="s">
        <v>181</v>
      </c>
      <c r="F129" s="516" t="s">
        <v>182</v>
      </c>
      <c r="G129" s="517">
        <v>2012</v>
      </c>
      <c r="H129" s="518" t="s">
        <v>15</v>
      </c>
      <c r="I129" s="1172">
        <v>8.9537037037037033E-3</v>
      </c>
    </row>
    <row r="131" spans="1:9" x14ac:dyDescent="0.25">
      <c r="A131" s="1178">
        <f ca="1">COUNTA(A5:A130)</f>
        <v>14</v>
      </c>
      <c r="B131" s="519" t="s">
        <v>193</v>
      </c>
      <c r="C131" s="520" t="s">
        <v>4</v>
      </c>
      <c r="D131" s="523" t="s">
        <v>194</v>
      </c>
    </row>
    <row r="132" spans="1:9" x14ac:dyDescent="0.25">
      <c r="C132" s="521">
        <v>1000</v>
      </c>
      <c r="D132" s="1170">
        <v>1</v>
      </c>
      <c r="E132" s="1170" t="s">
        <v>21</v>
      </c>
      <c r="F132" s="1170" t="s">
        <v>7</v>
      </c>
      <c r="G132" s="1170">
        <v>2008</v>
      </c>
      <c r="H132" s="1170" t="s">
        <v>8</v>
      </c>
      <c r="I132" s="1172">
        <v>4.4270833333333332E-3</v>
      </c>
    </row>
    <row r="133" spans="1:9" x14ac:dyDescent="0.25">
      <c r="C133" s="522" t="s">
        <v>195</v>
      </c>
      <c r="D133" s="1170">
        <v>2</v>
      </c>
      <c r="E133" s="1170" t="s">
        <v>22</v>
      </c>
      <c r="F133" s="1170" t="s">
        <v>23</v>
      </c>
      <c r="G133" s="1170">
        <v>2008</v>
      </c>
      <c r="H133" s="1170" t="s">
        <v>15</v>
      </c>
      <c r="I133" s="1172">
        <v>4.5277777777777773E-3</v>
      </c>
    </row>
    <row r="134" spans="1:9" x14ac:dyDescent="0.25">
      <c r="C134" s="1101"/>
      <c r="D134" s="1170">
        <v>3</v>
      </c>
      <c r="E134" s="1170" t="s">
        <v>33</v>
      </c>
      <c r="F134" s="1170" t="s">
        <v>34</v>
      </c>
      <c r="G134" s="1170">
        <v>2008</v>
      </c>
      <c r="H134" s="1170" t="s">
        <v>12</v>
      </c>
      <c r="I134" s="1172">
        <v>4.9548611111111104E-3</v>
      </c>
    </row>
    <row r="135" spans="1:9" x14ac:dyDescent="0.25">
      <c r="C135" s="1101"/>
      <c r="D135" s="1170">
        <v>4</v>
      </c>
      <c r="E135" s="1170" t="s">
        <v>25</v>
      </c>
      <c r="F135" s="1170" t="s">
        <v>26</v>
      </c>
      <c r="G135" s="1170">
        <v>2010</v>
      </c>
      <c r="H135" s="1170" t="s">
        <v>27</v>
      </c>
      <c r="I135" s="1172">
        <v>5.0312500000000001E-3</v>
      </c>
    </row>
    <row r="136" spans="1:9" x14ac:dyDescent="0.25">
      <c r="C136" s="1101"/>
      <c r="D136" s="1170">
        <v>5</v>
      </c>
      <c r="E136" s="1170" t="s">
        <v>31</v>
      </c>
      <c r="F136" s="1170" t="s">
        <v>32</v>
      </c>
      <c r="G136" s="1170">
        <v>2008</v>
      </c>
      <c r="H136" s="1170" t="s">
        <v>1</v>
      </c>
      <c r="I136" s="1172">
        <v>5.1041666666666666E-3</v>
      </c>
    </row>
    <row r="137" spans="1:9" x14ac:dyDescent="0.25">
      <c r="C137" s="1101"/>
      <c r="D137" s="1170">
        <v>6</v>
      </c>
      <c r="E137" s="1170" t="s">
        <v>6</v>
      </c>
      <c r="F137" s="1170" t="s">
        <v>7</v>
      </c>
      <c r="G137" s="1170">
        <v>2010</v>
      </c>
      <c r="H137" s="1170" t="s">
        <v>8</v>
      </c>
      <c r="I137" s="1172">
        <v>5.3171296296296291E-3</v>
      </c>
    </row>
    <row r="138" spans="1:9" x14ac:dyDescent="0.25">
      <c r="C138" s="1101"/>
      <c r="D138" s="1170">
        <v>7</v>
      </c>
      <c r="E138" s="1170" t="s">
        <v>13</v>
      </c>
      <c r="F138" s="1170" t="s">
        <v>14</v>
      </c>
      <c r="G138" s="1170">
        <v>2009</v>
      </c>
      <c r="H138" s="1170" t="s">
        <v>15</v>
      </c>
      <c r="I138" s="1172">
        <v>5.9166666666666664E-3</v>
      </c>
    </row>
    <row r="139" spans="1:9" x14ac:dyDescent="0.25">
      <c r="C139" s="1101"/>
      <c r="D139" s="1170">
        <v>8</v>
      </c>
      <c r="E139" s="1170" t="s">
        <v>320</v>
      </c>
      <c r="F139" s="1170" t="s">
        <v>321</v>
      </c>
      <c r="G139" s="1170">
        <v>2011</v>
      </c>
      <c r="H139" s="1170" t="s">
        <v>27</v>
      </c>
      <c r="I139" s="1172">
        <v>6.1793981481481483E-3</v>
      </c>
    </row>
    <row r="141" spans="1:9" x14ac:dyDescent="0.25">
      <c r="A141" s="1178">
        <f ca="1">COUNTA(A5:A140)</f>
        <v>15</v>
      </c>
      <c r="B141" s="524" t="s">
        <v>196</v>
      </c>
      <c r="C141" s="525" t="s">
        <v>197</v>
      </c>
      <c r="D141" s="528">
        <v>1</v>
      </c>
      <c r="E141" s="529" t="s">
        <v>203</v>
      </c>
      <c r="F141" s="530" t="s">
        <v>204</v>
      </c>
      <c r="G141" s="531">
        <v>2006</v>
      </c>
      <c r="H141" s="532" t="s">
        <v>12</v>
      </c>
      <c r="I141" s="1172">
        <v>3.7974537037037039E-3</v>
      </c>
    </row>
    <row r="142" spans="1:9" x14ac:dyDescent="0.25">
      <c r="C142" s="526">
        <v>1000</v>
      </c>
      <c r="D142" s="533">
        <v>2</v>
      </c>
      <c r="E142" s="535" t="s">
        <v>210</v>
      </c>
      <c r="F142" s="536" t="s">
        <v>211</v>
      </c>
      <c r="G142" s="537">
        <v>2007</v>
      </c>
      <c r="H142" s="538" t="s">
        <v>12</v>
      </c>
      <c r="I142" s="1172">
        <v>4.0312499999999992E-3</v>
      </c>
    </row>
    <row r="143" spans="1:9" x14ac:dyDescent="0.25">
      <c r="C143" s="527" t="s">
        <v>183</v>
      </c>
      <c r="D143" s="534">
        <v>3</v>
      </c>
      <c r="E143" s="540" t="s">
        <v>201</v>
      </c>
      <c r="F143" s="541" t="s">
        <v>202</v>
      </c>
      <c r="G143" s="542">
        <v>2006</v>
      </c>
      <c r="H143" s="543" t="s">
        <v>12</v>
      </c>
      <c r="I143" s="1172">
        <v>4.0949074074074074E-3</v>
      </c>
    </row>
    <row r="144" spans="1:9" x14ac:dyDescent="0.25">
      <c r="D144" s="539">
        <v>4</v>
      </c>
      <c r="E144" s="545" t="s">
        <v>205</v>
      </c>
      <c r="F144" s="546" t="s">
        <v>206</v>
      </c>
      <c r="G144" s="547">
        <v>2006</v>
      </c>
      <c r="H144" s="548" t="s">
        <v>12</v>
      </c>
      <c r="I144" s="1172">
        <v>4.2696759259259259E-3</v>
      </c>
    </row>
    <row r="145" spans="1:9" x14ac:dyDescent="0.25">
      <c r="D145" s="544">
        <v>5</v>
      </c>
      <c r="E145" s="550" t="s">
        <v>199</v>
      </c>
      <c r="F145" s="551" t="s">
        <v>209</v>
      </c>
      <c r="G145" s="552">
        <v>2006</v>
      </c>
      <c r="H145" s="553" t="s">
        <v>27</v>
      </c>
      <c r="I145" s="1172">
        <v>4.2847222222222219E-3</v>
      </c>
    </row>
    <row r="146" spans="1:9" x14ac:dyDescent="0.25">
      <c r="D146" s="549">
        <v>6</v>
      </c>
      <c r="E146" s="555" t="s">
        <v>137</v>
      </c>
      <c r="F146" s="556" t="s">
        <v>198</v>
      </c>
      <c r="G146" s="557">
        <v>2007</v>
      </c>
      <c r="H146" s="558" t="s">
        <v>12</v>
      </c>
      <c r="I146" s="1172">
        <v>4.3680555555555556E-3</v>
      </c>
    </row>
    <row r="147" spans="1:9" x14ac:dyDescent="0.25">
      <c r="D147" s="554">
        <v>7</v>
      </c>
      <c r="E147" s="560" t="s">
        <v>207</v>
      </c>
      <c r="F147" s="561" t="s">
        <v>208</v>
      </c>
      <c r="G147" s="562">
        <v>2007</v>
      </c>
      <c r="H147" s="563" t="s">
        <v>18</v>
      </c>
      <c r="I147" s="1172">
        <v>4.4293981481481485E-3</v>
      </c>
    </row>
    <row r="148" spans="1:9" x14ac:dyDescent="0.25">
      <c r="D148" s="559"/>
      <c r="E148" s="564" t="s">
        <v>199</v>
      </c>
      <c r="F148" s="565" t="s">
        <v>200</v>
      </c>
      <c r="G148" s="566">
        <v>2006</v>
      </c>
      <c r="H148" s="567" t="s">
        <v>27</v>
      </c>
      <c r="I148" s="1173" t="s">
        <v>326</v>
      </c>
    </row>
    <row r="149" spans="1:9" x14ac:dyDescent="0.25">
      <c r="D149" s="1170"/>
      <c r="E149" s="1170"/>
      <c r="F149" s="1170"/>
      <c r="G149" s="1170"/>
      <c r="H149" s="1170"/>
      <c r="I149" s="1173"/>
    </row>
    <row r="151" spans="1:9" x14ac:dyDescent="0.25">
      <c r="A151" s="1178">
        <f ca="1">COUNTA(A5:A150)</f>
        <v>16</v>
      </c>
      <c r="B151" s="568" t="s">
        <v>212</v>
      </c>
      <c r="C151" s="569" t="s">
        <v>40</v>
      </c>
      <c r="D151" s="572" t="s">
        <v>194</v>
      </c>
    </row>
    <row r="152" spans="1:9" x14ac:dyDescent="0.25">
      <c r="C152" s="570">
        <v>1000</v>
      </c>
      <c r="D152" s="1170">
        <v>1</v>
      </c>
      <c r="E152" s="1170" t="s">
        <v>71</v>
      </c>
      <c r="F152" s="1170" t="s">
        <v>72</v>
      </c>
      <c r="G152" s="1170">
        <v>2007</v>
      </c>
      <c r="H152" s="1170" t="s">
        <v>18</v>
      </c>
      <c r="I152" s="1172">
        <v>4.208333333333333E-3</v>
      </c>
    </row>
    <row r="153" spans="1:9" x14ac:dyDescent="0.25">
      <c r="C153" s="571" t="s">
        <v>195</v>
      </c>
      <c r="D153" s="1170">
        <v>2</v>
      </c>
      <c r="E153" s="1170" t="s">
        <v>48</v>
      </c>
      <c r="F153" s="1170" t="s">
        <v>49</v>
      </c>
      <c r="G153" s="1170">
        <v>2006</v>
      </c>
      <c r="H153" s="1170" t="s">
        <v>18</v>
      </c>
      <c r="I153" s="1172">
        <v>4.2106481481481483E-3</v>
      </c>
    </row>
    <row r="154" spans="1:9" x14ac:dyDescent="0.25">
      <c r="C154" s="1101"/>
      <c r="D154" s="1170">
        <v>3</v>
      </c>
      <c r="E154" s="1170" t="s">
        <v>63</v>
      </c>
      <c r="F154" s="1170" t="s">
        <v>64</v>
      </c>
      <c r="G154" s="1170">
        <v>2007</v>
      </c>
      <c r="H154" s="1170" t="s">
        <v>12</v>
      </c>
      <c r="I154" s="1172">
        <v>4.340277777777778E-3</v>
      </c>
    </row>
    <row r="155" spans="1:9" x14ac:dyDescent="0.25">
      <c r="C155" s="1101"/>
      <c r="D155" s="1170">
        <v>4</v>
      </c>
      <c r="E155" s="1170" t="s">
        <v>47</v>
      </c>
      <c r="F155" s="1170" t="s">
        <v>11</v>
      </c>
      <c r="G155" s="1170">
        <v>2006</v>
      </c>
      <c r="H155" s="1170" t="s">
        <v>12</v>
      </c>
      <c r="I155" s="1172">
        <v>4.3831018518518516E-3</v>
      </c>
    </row>
    <row r="156" spans="1:9" x14ac:dyDescent="0.25">
      <c r="C156" s="1101"/>
      <c r="D156" s="1170">
        <v>5</v>
      </c>
      <c r="E156" s="1170" t="s">
        <v>318</v>
      </c>
      <c r="F156" s="1170" t="s">
        <v>319</v>
      </c>
      <c r="G156" s="1170">
        <v>2007</v>
      </c>
      <c r="H156" s="1170" t="s">
        <v>18</v>
      </c>
      <c r="I156" s="1172">
        <v>4.8611111111111112E-3</v>
      </c>
    </row>
    <row r="157" spans="1:9" x14ac:dyDescent="0.25">
      <c r="C157" s="1101"/>
      <c r="D157" s="1170">
        <v>6</v>
      </c>
      <c r="E157" s="1170" t="s">
        <v>60</v>
      </c>
      <c r="F157" s="1170" t="s">
        <v>61</v>
      </c>
      <c r="G157" s="1170">
        <v>2007</v>
      </c>
      <c r="H157" s="1170" t="s">
        <v>27</v>
      </c>
      <c r="I157" s="1172">
        <v>4.8981481481481489E-3</v>
      </c>
    </row>
    <row r="158" spans="1:9" x14ac:dyDescent="0.25">
      <c r="C158" s="1101"/>
      <c r="D158" s="1170"/>
      <c r="E158" s="1170" t="s">
        <v>76</v>
      </c>
      <c r="F158" s="1170" t="s">
        <v>77</v>
      </c>
      <c r="G158" s="1170">
        <v>2006</v>
      </c>
      <c r="H158" s="1170" t="s">
        <v>15</v>
      </c>
      <c r="I158" s="1173" t="s">
        <v>326</v>
      </c>
    </row>
    <row r="159" spans="1:9" x14ac:dyDescent="0.25">
      <c r="C159" s="1101"/>
      <c r="D159" s="1170"/>
      <c r="E159" s="1170"/>
      <c r="F159" s="1170"/>
      <c r="G159" s="1170"/>
      <c r="H159" s="1170"/>
      <c r="I159" s="1173"/>
    </row>
    <row r="161" spans="1:9" x14ac:dyDescent="0.25">
      <c r="A161" s="1178">
        <f ca="1">COUNTA(A5:A160)</f>
        <v>17</v>
      </c>
      <c r="B161" s="573" t="s">
        <v>213</v>
      </c>
      <c r="C161" s="574" t="s">
        <v>40</v>
      </c>
      <c r="D161" s="577" t="s">
        <v>194</v>
      </c>
    </row>
    <row r="162" spans="1:9" x14ac:dyDescent="0.25">
      <c r="C162" s="575">
        <v>1000</v>
      </c>
      <c r="D162" s="1170">
        <v>1</v>
      </c>
      <c r="E162" s="1170" t="s">
        <v>25</v>
      </c>
      <c r="F162" s="1170" t="s">
        <v>57</v>
      </c>
      <c r="G162" s="1170">
        <v>2006</v>
      </c>
      <c r="H162" s="1170" t="s">
        <v>12</v>
      </c>
      <c r="I162" s="1172">
        <v>3.90625E-3</v>
      </c>
    </row>
    <row r="163" spans="1:9" x14ac:dyDescent="0.25">
      <c r="C163" s="576" t="s">
        <v>214</v>
      </c>
      <c r="D163" s="1170">
        <v>2</v>
      </c>
      <c r="E163" s="1170" t="s">
        <v>43</v>
      </c>
      <c r="F163" s="1170" t="s">
        <v>44</v>
      </c>
      <c r="G163" s="1170">
        <v>2006</v>
      </c>
      <c r="H163" s="1170" t="s">
        <v>12</v>
      </c>
      <c r="I163" s="1172">
        <v>4.0648148148148154E-3</v>
      </c>
    </row>
    <row r="164" spans="1:9" x14ac:dyDescent="0.25">
      <c r="C164" s="1101"/>
      <c r="D164" s="1170">
        <v>3</v>
      </c>
      <c r="E164" s="1170" t="s">
        <v>43</v>
      </c>
      <c r="F164" s="1170" t="s">
        <v>73</v>
      </c>
      <c r="G164" s="1170">
        <v>2007</v>
      </c>
      <c r="H164" s="1170" t="s">
        <v>12</v>
      </c>
      <c r="I164" s="1172">
        <v>4.2789351851851851E-3</v>
      </c>
    </row>
    <row r="165" spans="1:9" x14ac:dyDescent="0.25">
      <c r="C165" s="1101"/>
      <c r="D165" s="1170">
        <v>4</v>
      </c>
      <c r="E165" s="1170" t="s">
        <v>58</v>
      </c>
      <c r="F165" s="1170" t="s">
        <v>59</v>
      </c>
      <c r="G165" s="1170">
        <v>2006</v>
      </c>
      <c r="H165" s="1170" t="s">
        <v>18</v>
      </c>
      <c r="I165" s="1172">
        <v>4.4502314814814812E-3</v>
      </c>
    </row>
    <row r="166" spans="1:9" x14ac:dyDescent="0.25">
      <c r="C166" s="1101"/>
      <c r="D166" s="1170">
        <v>5</v>
      </c>
      <c r="E166" s="1170" t="s">
        <v>45</v>
      </c>
      <c r="F166" s="1170" t="s">
        <v>46</v>
      </c>
      <c r="G166" s="1170">
        <v>2006</v>
      </c>
      <c r="H166" s="1170" t="s">
        <v>15</v>
      </c>
      <c r="I166" s="1172">
        <v>4.7384259259259263E-3</v>
      </c>
    </row>
    <row r="167" spans="1:9" x14ac:dyDescent="0.25">
      <c r="C167" s="1101"/>
      <c r="D167" s="1170">
        <v>6</v>
      </c>
      <c r="E167" s="1170" t="s">
        <v>68</v>
      </c>
      <c r="F167" s="1170" t="s">
        <v>69</v>
      </c>
      <c r="G167" s="1170">
        <v>2006</v>
      </c>
      <c r="H167" s="1170" t="s">
        <v>1</v>
      </c>
      <c r="I167" s="1172">
        <v>4.7986111111111111E-3</v>
      </c>
    </row>
    <row r="168" spans="1:9" x14ac:dyDescent="0.25">
      <c r="C168" s="1101"/>
      <c r="D168" s="1170">
        <v>7</v>
      </c>
      <c r="E168" s="1170" t="s">
        <v>50</v>
      </c>
      <c r="F168" s="1170" t="s">
        <v>51</v>
      </c>
      <c r="G168" s="1170">
        <v>2006</v>
      </c>
      <c r="H168" s="1170" t="s">
        <v>27</v>
      </c>
      <c r="I168" s="1172">
        <v>5.0127314814814817E-3</v>
      </c>
    </row>
    <row r="169" spans="1:9" x14ac:dyDescent="0.25">
      <c r="C169" s="1101"/>
      <c r="D169" s="1170"/>
      <c r="E169" s="1170" t="s">
        <v>65</v>
      </c>
      <c r="F169" s="1170" t="s">
        <v>66</v>
      </c>
      <c r="G169" s="1170">
        <v>2007</v>
      </c>
      <c r="H169" s="1170" t="s">
        <v>1</v>
      </c>
      <c r="I169" s="1173" t="s">
        <v>325</v>
      </c>
    </row>
    <row r="170" spans="1:9" x14ac:dyDescent="0.25">
      <c r="C170" s="1101"/>
      <c r="D170" s="1170"/>
      <c r="E170" s="1170"/>
      <c r="F170" s="1170"/>
      <c r="G170" s="1170"/>
      <c r="H170" s="1170"/>
      <c r="I170" s="1173"/>
    </row>
    <row r="172" spans="1:9" x14ac:dyDescent="0.25">
      <c r="A172" s="1178">
        <f ca="1">COUNTA(A5:A171)</f>
        <v>18</v>
      </c>
      <c r="B172" s="578" t="s">
        <v>215</v>
      </c>
      <c r="C172" s="579" t="s">
        <v>216</v>
      </c>
      <c r="D172" s="582">
        <v>1</v>
      </c>
      <c r="E172" s="583" t="s">
        <v>210</v>
      </c>
      <c r="F172" s="584" t="s">
        <v>226</v>
      </c>
      <c r="G172" s="585">
        <v>2005</v>
      </c>
      <c r="H172" s="586" t="s">
        <v>12</v>
      </c>
      <c r="I172" s="1172">
        <v>3.6006944444444441E-3</v>
      </c>
    </row>
    <row r="173" spans="1:9" x14ac:dyDescent="0.25">
      <c r="C173" s="580">
        <v>1000</v>
      </c>
      <c r="D173" s="587">
        <v>2</v>
      </c>
      <c r="E173" s="588" t="s">
        <v>217</v>
      </c>
      <c r="F173" s="589" t="s">
        <v>218</v>
      </c>
      <c r="G173" s="590">
        <v>2005</v>
      </c>
      <c r="H173" s="591" t="s">
        <v>12</v>
      </c>
      <c r="I173" s="1172">
        <v>4.0069444444444441E-3</v>
      </c>
    </row>
    <row r="174" spans="1:9" x14ac:dyDescent="0.25">
      <c r="C174" s="581" t="s">
        <v>183</v>
      </c>
      <c r="D174" s="592">
        <v>3</v>
      </c>
      <c r="E174" s="593" t="s">
        <v>205</v>
      </c>
      <c r="F174" s="594" t="s">
        <v>219</v>
      </c>
      <c r="G174" s="595">
        <v>2005</v>
      </c>
      <c r="H174" s="596" t="s">
        <v>12</v>
      </c>
      <c r="I174" s="1172">
        <v>4.155092592592593E-3</v>
      </c>
    </row>
    <row r="175" spans="1:9" x14ac:dyDescent="0.25">
      <c r="D175" s="597">
        <v>4</v>
      </c>
      <c r="E175" s="598" t="s">
        <v>227</v>
      </c>
      <c r="F175" s="599" t="s">
        <v>200</v>
      </c>
      <c r="G175" s="600">
        <v>2004</v>
      </c>
      <c r="H175" s="601" t="s">
        <v>27</v>
      </c>
      <c r="I175" s="1172">
        <v>4.1597222222222226E-3</v>
      </c>
    </row>
    <row r="176" spans="1:9" x14ac:dyDescent="0.25">
      <c r="D176" s="602">
        <v>5</v>
      </c>
      <c r="E176" s="603" t="s">
        <v>224</v>
      </c>
      <c r="F176" s="604" t="s">
        <v>225</v>
      </c>
      <c r="G176" s="605">
        <v>2004</v>
      </c>
      <c r="H176" s="606" t="s">
        <v>12</v>
      </c>
      <c r="I176" s="1172">
        <v>4.5138888888888893E-3</v>
      </c>
    </row>
    <row r="177" spans="1:9" x14ac:dyDescent="0.25">
      <c r="D177" s="607">
        <v>6</v>
      </c>
      <c r="E177" s="608" t="s">
        <v>222</v>
      </c>
      <c r="F177" s="609" t="s">
        <v>223</v>
      </c>
      <c r="G177" s="610">
        <v>2005</v>
      </c>
      <c r="H177" s="611" t="s">
        <v>15</v>
      </c>
      <c r="I177" s="1172">
        <v>4.5601851851851853E-3</v>
      </c>
    </row>
    <row r="178" spans="1:9" x14ac:dyDescent="0.25">
      <c r="D178" s="612">
        <v>7</v>
      </c>
      <c r="E178" s="613" t="s">
        <v>220</v>
      </c>
      <c r="F178" s="614" t="s">
        <v>163</v>
      </c>
      <c r="G178" s="615">
        <v>2005</v>
      </c>
      <c r="H178" s="616" t="s">
        <v>109</v>
      </c>
      <c r="I178" s="1172">
        <v>5.0277777777777777E-3</v>
      </c>
    </row>
    <row r="179" spans="1:9" x14ac:dyDescent="0.25">
      <c r="D179" s="617"/>
      <c r="E179" s="618" t="s">
        <v>221</v>
      </c>
      <c r="F179" s="619" t="s">
        <v>14</v>
      </c>
      <c r="G179" s="620">
        <v>2004</v>
      </c>
      <c r="H179" s="621" t="s">
        <v>109</v>
      </c>
      <c r="I179" s="1173" t="s">
        <v>325</v>
      </c>
    </row>
    <row r="180" spans="1:9" x14ac:dyDescent="0.25">
      <c r="D180" s="1170"/>
      <c r="E180" s="1170"/>
      <c r="F180" s="1170"/>
      <c r="G180" s="1170"/>
      <c r="H180" s="1170"/>
      <c r="I180" s="1173"/>
    </row>
    <row r="182" spans="1:9" x14ac:dyDescent="0.25">
      <c r="A182" s="1178">
        <f ca="1">COUNTA(A5:A181)</f>
        <v>19</v>
      </c>
      <c r="B182" s="622" t="s">
        <v>228</v>
      </c>
      <c r="C182" s="623" t="s">
        <v>229</v>
      </c>
      <c r="D182" s="626">
        <v>1</v>
      </c>
      <c r="E182" s="627" t="s">
        <v>232</v>
      </c>
      <c r="F182" s="628" t="s">
        <v>233</v>
      </c>
      <c r="G182" s="629">
        <v>2004</v>
      </c>
      <c r="H182" s="630" t="s">
        <v>27</v>
      </c>
      <c r="I182" s="1172">
        <v>4.1030092592592594E-3</v>
      </c>
    </row>
    <row r="183" spans="1:9" x14ac:dyDescent="0.25">
      <c r="C183" s="624">
        <v>1000</v>
      </c>
      <c r="D183" s="631">
        <v>2</v>
      </c>
      <c r="E183" s="632" t="s">
        <v>35</v>
      </c>
      <c r="F183" s="633" t="s">
        <v>231</v>
      </c>
      <c r="G183" s="634">
        <v>2005</v>
      </c>
      <c r="H183" s="635" t="s">
        <v>12</v>
      </c>
      <c r="I183" s="1172">
        <v>4.8182870370370367E-3</v>
      </c>
    </row>
    <row r="184" spans="1:9" x14ac:dyDescent="0.25">
      <c r="C184" s="625" t="s">
        <v>183</v>
      </c>
      <c r="D184" s="636">
        <v>3</v>
      </c>
      <c r="E184" s="637" t="s">
        <v>234</v>
      </c>
      <c r="F184" s="638" t="s">
        <v>235</v>
      </c>
      <c r="G184" s="639">
        <v>2004</v>
      </c>
      <c r="H184" s="640" t="s">
        <v>12</v>
      </c>
      <c r="I184" s="1172">
        <v>6.6168981481481469E-3</v>
      </c>
    </row>
    <row r="185" spans="1:9" x14ac:dyDescent="0.25">
      <c r="D185" s="641">
        <v>4</v>
      </c>
      <c r="E185" s="642" t="s">
        <v>35</v>
      </c>
      <c r="F185" s="643" t="s">
        <v>230</v>
      </c>
      <c r="G185" s="644">
        <v>2005</v>
      </c>
      <c r="H185" s="645" t="s">
        <v>27</v>
      </c>
      <c r="I185" s="1172">
        <v>6.7511574074074071E-3</v>
      </c>
    </row>
    <row r="186" spans="1:9" x14ac:dyDescent="0.25">
      <c r="D186" s="1170"/>
      <c r="E186" s="1170"/>
      <c r="F186" s="1170"/>
      <c r="G186" s="1170"/>
      <c r="H186" s="1170"/>
      <c r="I186" s="1172"/>
    </row>
    <row r="187" spans="1:9" x14ac:dyDescent="0.25">
      <c r="D187" s="1170"/>
      <c r="E187" s="1170"/>
      <c r="F187" s="1170"/>
      <c r="G187" s="1170"/>
      <c r="H187" s="1170"/>
      <c r="I187" s="1172"/>
    </row>
    <row r="189" spans="1:9" x14ac:dyDescent="0.25">
      <c r="A189" s="1178">
        <f ca="1">COUNTA(A5:A188)</f>
        <v>20</v>
      </c>
      <c r="B189" s="646" t="s">
        <v>236</v>
      </c>
      <c r="C189" s="647" t="s">
        <v>79</v>
      </c>
      <c r="D189" s="650" t="s">
        <v>194</v>
      </c>
    </row>
    <row r="190" spans="1:9" x14ac:dyDescent="0.25">
      <c r="C190" s="648">
        <v>1000</v>
      </c>
      <c r="D190" s="1170">
        <v>1</v>
      </c>
      <c r="E190" s="1170" t="s">
        <v>52</v>
      </c>
      <c r="F190" s="1170" t="s">
        <v>80</v>
      </c>
      <c r="G190" s="1170">
        <v>2005</v>
      </c>
      <c r="H190" s="1170" t="s">
        <v>12</v>
      </c>
      <c r="I190" s="1172">
        <v>3.472222222222222E-3</v>
      </c>
    </row>
    <row r="191" spans="1:9" x14ac:dyDescent="0.25">
      <c r="C191" s="649" t="s">
        <v>195</v>
      </c>
      <c r="D191" s="1170">
        <v>2</v>
      </c>
      <c r="E191" s="1170" t="s">
        <v>112</v>
      </c>
      <c r="F191" s="1170" t="s">
        <v>113</v>
      </c>
      <c r="G191" s="1170">
        <v>2004</v>
      </c>
      <c r="H191" s="1170" t="s">
        <v>12</v>
      </c>
      <c r="I191" s="1172">
        <v>3.6435185185185186E-3</v>
      </c>
    </row>
    <row r="192" spans="1:9" x14ac:dyDescent="0.25">
      <c r="C192" s="1101"/>
      <c r="D192" s="1170">
        <v>3</v>
      </c>
      <c r="E192" s="1170" t="s">
        <v>101</v>
      </c>
      <c r="F192" s="1170" t="s">
        <v>7</v>
      </c>
      <c r="G192" s="1170">
        <v>2004</v>
      </c>
      <c r="H192" s="1170" t="s">
        <v>8</v>
      </c>
      <c r="I192" s="1172">
        <v>3.6990740740740747E-3</v>
      </c>
    </row>
    <row r="193" spans="1:9" x14ac:dyDescent="0.25">
      <c r="C193" s="1101"/>
      <c r="D193" s="1170">
        <v>4</v>
      </c>
      <c r="E193" s="1170" t="s">
        <v>81</v>
      </c>
      <c r="F193" s="1170" t="s">
        <v>82</v>
      </c>
      <c r="G193" s="1170">
        <v>2004</v>
      </c>
      <c r="H193" s="1170" t="s">
        <v>12</v>
      </c>
      <c r="I193" s="1172">
        <v>3.7476851851851851E-3</v>
      </c>
    </row>
    <row r="194" spans="1:9" x14ac:dyDescent="0.25">
      <c r="C194" s="1101"/>
      <c r="D194" s="1170">
        <v>5</v>
      </c>
      <c r="E194" s="1170" t="s">
        <v>110</v>
      </c>
      <c r="F194" s="1170" t="s">
        <v>111</v>
      </c>
      <c r="G194" s="1170">
        <v>2004</v>
      </c>
      <c r="H194" s="1170" t="s">
        <v>12</v>
      </c>
      <c r="I194" s="1172">
        <v>3.7766203703703707E-3</v>
      </c>
    </row>
    <row r="195" spans="1:9" x14ac:dyDescent="0.25">
      <c r="C195" s="1101"/>
      <c r="D195" s="1170">
        <v>6</v>
      </c>
      <c r="E195" s="1170" t="s">
        <v>55</v>
      </c>
      <c r="F195" s="1170" t="s">
        <v>94</v>
      </c>
      <c r="G195" s="1170">
        <v>2004</v>
      </c>
      <c r="H195" s="1170" t="s">
        <v>27</v>
      </c>
      <c r="I195" s="1172">
        <v>3.8935185185185184E-3</v>
      </c>
    </row>
    <row r="196" spans="1:9" x14ac:dyDescent="0.25">
      <c r="C196" s="1101"/>
      <c r="D196" s="1170">
        <v>7</v>
      </c>
      <c r="E196" s="1170" t="s">
        <v>116</v>
      </c>
      <c r="F196" s="1170" t="s">
        <v>117</v>
      </c>
      <c r="G196" s="1170">
        <v>2005</v>
      </c>
      <c r="H196" s="1170" t="s">
        <v>15</v>
      </c>
      <c r="I196" s="1172">
        <v>3.9814814814814817E-3</v>
      </c>
    </row>
    <row r="197" spans="1:9" x14ac:dyDescent="0.25">
      <c r="C197" s="1101"/>
      <c r="D197" s="1170">
        <v>8</v>
      </c>
      <c r="E197" s="1170" t="s">
        <v>97</v>
      </c>
      <c r="F197" s="1170" t="s">
        <v>98</v>
      </c>
      <c r="G197" s="1170">
        <v>2004</v>
      </c>
      <c r="H197" s="1170" t="s">
        <v>8</v>
      </c>
      <c r="I197" s="1172">
        <v>4.146990740740741E-3</v>
      </c>
    </row>
    <row r="198" spans="1:9" x14ac:dyDescent="0.25">
      <c r="C198" s="1101"/>
      <c r="D198" s="1170">
        <v>9</v>
      </c>
      <c r="E198" s="1170" t="s">
        <v>90</v>
      </c>
      <c r="F198" s="1170" t="s">
        <v>91</v>
      </c>
      <c r="G198" s="1170">
        <v>2005</v>
      </c>
      <c r="H198" s="1170" t="s">
        <v>18</v>
      </c>
      <c r="I198" s="1172">
        <v>4.2175925925925931E-3</v>
      </c>
    </row>
    <row r="199" spans="1:9" x14ac:dyDescent="0.25">
      <c r="C199" s="1101"/>
      <c r="D199" s="1170"/>
      <c r="E199" s="1170"/>
      <c r="F199" s="1170"/>
      <c r="G199" s="1170"/>
      <c r="H199" s="1170"/>
      <c r="I199" s="1172"/>
    </row>
    <row r="201" spans="1:9" x14ac:dyDescent="0.25">
      <c r="A201" s="1178">
        <f ca="1">COUNTA(A5:A200)</f>
        <v>21</v>
      </c>
      <c r="B201" s="651" t="s">
        <v>237</v>
      </c>
      <c r="C201" s="652" t="s">
        <v>79</v>
      </c>
      <c r="D201" s="655" t="s">
        <v>194</v>
      </c>
    </row>
    <row r="202" spans="1:9" x14ac:dyDescent="0.25">
      <c r="C202" s="653">
        <v>1000</v>
      </c>
      <c r="D202" s="1170">
        <v>1</v>
      </c>
      <c r="E202" s="1170" t="s">
        <v>95</v>
      </c>
      <c r="F202" s="1170" t="s">
        <v>96</v>
      </c>
      <c r="G202" s="1170">
        <v>2005</v>
      </c>
      <c r="H202" s="1170" t="s">
        <v>12</v>
      </c>
      <c r="I202" s="1172">
        <v>3.46875E-3</v>
      </c>
    </row>
    <row r="203" spans="1:9" x14ac:dyDescent="0.25">
      <c r="C203" s="654" t="s">
        <v>214</v>
      </c>
      <c r="D203" s="1170">
        <v>2</v>
      </c>
      <c r="E203" s="1170" t="s">
        <v>83</v>
      </c>
      <c r="F203" s="1170" t="s">
        <v>84</v>
      </c>
      <c r="G203" s="1170">
        <v>2005</v>
      </c>
      <c r="H203" s="1170" t="s">
        <v>12</v>
      </c>
      <c r="I203" s="1172">
        <v>3.5636574074074077E-3</v>
      </c>
    </row>
    <row r="204" spans="1:9" x14ac:dyDescent="0.25">
      <c r="C204" s="1101"/>
      <c r="D204" s="1170">
        <v>3</v>
      </c>
      <c r="E204" s="1170" t="s">
        <v>105</v>
      </c>
      <c r="F204" s="1170" t="s">
        <v>106</v>
      </c>
      <c r="G204" s="1170">
        <v>2004</v>
      </c>
      <c r="H204" s="1170" t="s">
        <v>1</v>
      </c>
      <c r="I204" s="1172">
        <v>3.6608796296296298E-3</v>
      </c>
    </row>
    <row r="205" spans="1:9" x14ac:dyDescent="0.25">
      <c r="C205" s="1101"/>
      <c r="D205" s="1170">
        <v>4</v>
      </c>
      <c r="E205" s="1170" t="s">
        <v>50</v>
      </c>
      <c r="F205" s="1170" t="s">
        <v>93</v>
      </c>
      <c r="G205" s="1170">
        <v>2004</v>
      </c>
      <c r="H205" s="1170" t="s">
        <v>27</v>
      </c>
      <c r="I205" s="1172">
        <v>3.81712962962963E-3</v>
      </c>
    </row>
    <row r="206" spans="1:9" x14ac:dyDescent="0.25">
      <c r="C206" s="1101"/>
      <c r="D206" s="1170">
        <v>5</v>
      </c>
      <c r="E206" s="1170" t="s">
        <v>107</v>
      </c>
      <c r="F206" s="1170" t="s">
        <v>108</v>
      </c>
      <c r="G206" s="1170">
        <v>2004</v>
      </c>
      <c r="H206" s="1170" t="s">
        <v>109</v>
      </c>
      <c r="I206" s="1172">
        <v>3.8773148148148143E-3</v>
      </c>
    </row>
    <row r="207" spans="1:9" x14ac:dyDescent="0.25">
      <c r="C207" s="1101"/>
      <c r="D207" s="1170">
        <v>6</v>
      </c>
      <c r="E207" s="1170" t="s">
        <v>88</v>
      </c>
      <c r="F207" s="1170" t="s">
        <v>89</v>
      </c>
      <c r="G207" s="1170">
        <v>2005</v>
      </c>
      <c r="H207" s="1170" t="s">
        <v>15</v>
      </c>
      <c r="I207" s="1172">
        <v>4.0763888888888889E-3</v>
      </c>
    </row>
    <row r="208" spans="1:9" x14ac:dyDescent="0.25">
      <c r="C208" s="1101"/>
      <c r="D208" s="1170">
        <v>7</v>
      </c>
      <c r="E208" s="1170" t="s">
        <v>115</v>
      </c>
      <c r="F208" s="1170" t="s">
        <v>14</v>
      </c>
      <c r="G208" s="1170">
        <v>2004</v>
      </c>
      <c r="H208" s="1170" t="s">
        <v>15</v>
      </c>
      <c r="I208" s="1172">
        <v>4.3148148148148147E-3</v>
      </c>
    </row>
    <row r="209" spans="1:9" x14ac:dyDescent="0.25">
      <c r="C209" s="1101"/>
      <c r="D209" s="1170"/>
      <c r="E209" s="1170" t="s">
        <v>99</v>
      </c>
      <c r="F209" s="1170" t="s">
        <v>100</v>
      </c>
      <c r="G209" s="1170">
        <v>2004</v>
      </c>
      <c r="H209" s="1170" t="s">
        <v>8</v>
      </c>
      <c r="I209" s="1170" t="s">
        <v>325</v>
      </c>
    </row>
    <row r="211" spans="1:9" x14ac:dyDescent="0.25">
      <c r="A211" s="1178">
        <f ca="1">COUNTA(A5:A210)</f>
        <v>22</v>
      </c>
      <c r="B211" s="656" t="s">
        <v>238</v>
      </c>
      <c r="C211" s="657" t="s">
        <v>119</v>
      </c>
      <c r="D211" s="660" t="s">
        <v>194</v>
      </c>
    </row>
    <row r="212" spans="1:9" x14ac:dyDescent="0.25">
      <c r="C212" s="658">
        <v>1000</v>
      </c>
      <c r="D212" s="1170">
        <v>1</v>
      </c>
      <c r="E212" s="1170" t="s">
        <v>135</v>
      </c>
      <c r="F212" s="1170" t="s">
        <v>139</v>
      </c>
      <c r="G212" s="1170">
        <v>2003</v>
      </c>
      <c r="H212" s="1170" t="s">
        <v>12</v>
      </c>
      <c r="I212" s="1172">
        <v>3.9849537037037032E-3</v>
      </c>
    </row>
    <row r="213" spans="1:9" x14ac:dyDescent="0.25">
      <c r="C213" s="659" t="s">
        <v>195</v>
      </c>
      <c r="D213" s="1170">
        <v>2</v>
      </c>
      <c r="E213" s="1170" t="s">
        <v>135</v>
      </c>
      <c r="F213" s="1170" t="s">
        <v>136</v>
      </c>
      <c r="G213" s="1170">
        <v>2003</v>
      </c>
      <c r="H213" s="1170" t="s">
        <v>12</v>
      </c>
      <c r="I213" s="1172">
        <v>4.0370370370370369E-3</v>
      </c>
    </row>
    <row r="214" spans="1:9" x14ac:dyDescent="0.25">
      <c r="C214" s="1101"/>
      <c r="D214" s="1170">
        <v>3</v>
      </c>
      <c r="E214" s="1170" t="s">
        <v>142</v>
      </c>
      <c r="F214" s="1170" t="s">
        <v>143</v>
      </c>
      <c r="G214" s="1170">
        <v>2002</v>
      </c>
      <c r="H214" s="1170" t="s">
        <v>109</v>
      </c>
      <c r="I214" s="1172">
        <v>4.122685185185185E-3</v>
      </c>
    </row>
    <row r="215" spans="1:9" x14ac:dyDescent="0.25">
      <c r="C215" s="1101"/>
      <c r="D215" s="1170">
        <v>4</v>
      </c>
      <c r="E215" s="1170" t="s">
        <v>132</v>
      </c>
      <c r="F215" s="1170" t="s">
        <v>133</v>
      </c>
      <c r="G215" s="1170">
        <v>2002</v>
      </c>
      <c r="H215" s="1170" t="s">
        <v>8</v>
      </c>
      <c r="I215" s="1172">
        <v>4.1898148148148146E-3</v>
      </c>
    </row>
    <row r="216" spans="1:9" x14ac:dyDescent="0.25">
      <c r="C216" s="1101"/>
      <c r="D216" s="1170">
        <v>5</v>
      </c>
      <c r="E216" s="1170" t="s">
        <v>130</v>
      </c>
      <c r="F216" s="1170" t="s">
        <v>131</v>
      </c>
      <c r="G216" s="1170">
        <v>2003</v>
      </c>
      <c r="H216" s="1170" t="s">
        <v>109</v>
      </c>
      <c r="I216" s="1172">
        <v>4.2488425925925923E-3</v>
      </c>
    </row>
    <row r="217" spans="1:9" x14ac:dyDescent="0.25">
      <c r="C217" s="1101"/>
      <c r="D217" s="1170">
        <v>6</v>
      </c>
      <c r="E217" s="1170" t="s">
        <v>128</v>
      </c>
      <c r="F217" s="1170" t="s">
        <v>129</v>
      </c>
      <c r="G217" s="1170">
        <v>2002</v>
      </c>
      <c r="H217" s="1170" t="s">
        <v>15</v>
      </c>
      <c r="I217" s="1172">
        <v>4.5185185185185181E-3</v>
      </c>
    </row>
    <row r="218" spans="1:9" x14ac:dyDescent="0.25">
      <c r="D218" s="1170"/>
    </row>
    <row r="219" spans="1:9" x14ac:dyDescent="0.25">
      <c r="A219" s="1178">
        <f ca="1">COUNTA(A5:A222)</f>
        <v>23</v>
      </c>
      <c r="B219" s="661" t="s">
        <v>239</v>
      </c>
      <c r="C219" s="662" t="s">
        <v>240</v>
      </c>
      <c r="D219" s="665">
        <v>1</v>
      </c>
      <c r="E219" s="666" t="s">
        <v>245</v>
      </c>
      <c r="F219" s="667" t="s">
        <v>246</v>
      </c>
      <c r="G219" s="668">
        <v>2002</v>
      </c>
      <c r="H219" s="669" t="s">
        <v>12</v>
      </c>
      <c r="I219" s="1172">
        <v>3.5208333333333337E-3</v>
      </c>
    </row>
    <row r="220" spans="1:9" x14ac:dyDescent="0.25">
      <c r="C220" s="663">
        <v>1000</v>
      </c>
      <c r="D220" s="670">
        <v>2</v>
      </c>
      <c r="E220" s="671" t="s">
        <v>35</v>
      </c>
      <c r="F220" s="672" t="s">
        <v>42</v>
      </c>
      <c r="G220" s="673">
        <v>2003</v>
      </c>
      <c r="H220" s="674" t="s">
        <v>1</v>
      </c>
      <c r="I220" s="1172">
        <v>3.6736111111111114E-3</v>
      </c>
    </row>
    <row r="221" spans="1:9" x14ac:dyDescent="0.25">
      <c r="C221" s="664" t="s">
        <v>183</v>
      </c>
      <c r="D221" s="675">
        <v>3</v>
      </c>
      <c r="E221" s="676" t="s">
        <v>241</v>
      </c>
      <c r="F221" s="677" t="s">
        <v>242</v>
      </c>
      <c r="G221" s="678">
        <v>2002</v>
      </c>
      <c r="H221" s="679" t="s">
        <v>8</v>
      </c>
      <c r="I221" s="1172">
        <v>3.677083333333333E-3</v>
      </c>
    </row>
    <row r="222" spans="1:9" x14ac:dyDescent="0.25">
      <c r="D222" s="680">
        <v>4</v>
      </c>
      <c r="E222" s="681" t="s">
        <v>243</v>
      </c>
      <c r="F222" s="682" t="s">
        <v>244</v>
      </c>
      <c r="G222" s="683">
        <v>2003</v>
      </c>
      <c r="H222" s="684" t="s">
        <v>27</v>
      </c>
      <c r="I222" s="1172">
        <v>3.9895833333333337E-3</v>
      </c>
    </row>
    <row r="224" spans="1:9" x14ac:dyDescent="0.25">
      <c r="A224" s="1178">
        <f ca="1">COUNTA(A5:A223)</f>
        <v>24</v>
      </c>
      <c r="B224" s="685" t="s">
        <v>247</v>
      </c>
      <c r="C224" s="686" t="s">
        <v>147</v>
      </c>
      <c r="D224" s="689" t="s">
        <v>194</v>
      </c>
    </row>
    <row r="225" spans="1:9" x14ac:dyDescent="0.25">
      <c r="C225" s="687">
        <v>1000</v>
      </c>
      <c r="D225" s="1170">
        <v>1</v>
      </c>
      <c r="E225" s="1170" t="s">
        <v>85</v>
      </c>
      <c r="F225" s="1170" t="s">
        <v>152</v>
      </c>
      <c r="G225" s="1170">
        <v>2003</v>
      </c>
      <c r="H225" s="1170" t="s">
        <v>27</v>
      </c>
      <c r="I225" s="1172">
        <v>3.1805555555555558E-3</v>
      </c>
    </row>
    <row r="226" spans="1:9" x14ac:dyDescent="0.25">
      <c r="C226" s="688" t="s">
        <v>195</v>
      </c>
      <c r="D226" s="1170">
        <v>2</v>
      </c>
      <c r="E226" s="1170" t="s">
        <v>157</v>
      </c>
      <c r="F226" s="1170" t="s">
        <v>158</v>
      </c>
      <c r="G226" s="1170">
        <v>2002</v>
      </c>
      <c r="H226" s="1170" t="s">
        <v>150</v>
      </c>
      <c r="I226" s="1172">
        <v>3.2025462962962958E-3</v>
      </c>
    </row>
    <row r="227" spans="1:9" x14ac:dyDescent="0.25">
      <c r="C227" s="1101"/>
      <c r="D227" s="1170">
        <v>3</v>
      </c>
      <c r="E227" s="1170" t="s">
        <v>81</v>
      </c>
      <c r="F227" s="1170" t="s">
        <v>166</v>
      </c>
      <c r="G227" s="1170">
        <v>2003</v>
      </c>
      <c r="H227" s="1170" t="s">
        <v>1</v>
      </c>
      <c r="I227" s="1172">
        <v>3.2141203703703707E-3</v>
      </c>
    </row>
    <row r="228" spans="1:9" x14ac:dyDescent="0.25">
      <c r="C228" s="1101"/>
      <c r="D228" s="1170">
        <v>4</v>
      </c>
      <c r="E228" s="1170" t="s">
        <v>10</v>
      </c>
      <c r="F228" s="1170" t="s">
        <v>153</v>
      </c>
      <c r="G228" s="1170">
        <v>2002</v>
      </c>
      <c r="H228" s="1170" t="s">
        <v>27</v>
      </c>
      <c r="I228" s="1172">
        <v>3.2685185185185191E-3</v>
      </c>
    </row>
    <row r="229" spans="1:9" x14ac:dyDescent="0.25">
      <c r="C229" s="1101"/>
      <c r="D229" s="1170">
        <v>5</v>
      </c>
      <c r="E229" s="1170" t="s">
        <v>175</v>
      </c>
      <c r="F229" s="1170" t="s">
        <v>176</v>
      </c>
      <c r="G229" s="1170">
        <v>2003</v>
      </c>
      <c r="H229" s="1170" t="s">
        <v>8</v>
      </c>
      <c r="I229" s="1172">
        <v>3.3530092592592591E-3</v>
      </c>
    </row>
    <row r="230" spans="1:9" x14ac:dyDescent="0.25">
      <c r="C230" s="1101"/>
      <c r="D230" s="1170">
        <v>6</v>
      </c>
      <c r="E230" s="1170" t="s">
        <v>25</v>
      </c>
      <c r="F230" s="1170" t="s">
        <v>165</v>
      </c>
      <c r="G230" s="1170">
        <v>2003</v>
      </c>
      <c r="H230" s="1170" t="s">
        <v>27</v>
      </c>
      <c r="I230" s="1172">
        <v>3.3877314814814816E-3</v>
      </c>
    </row>
    <row r="231" spans="1:9" x14ac:dyDescent="0.25">
      <c r="C231" s="1101"/>
      <c r="D231" s="1170">
        <v>7</v>
      </c>
      <c r="E231" s="1170" t="s">
        <v>71</v>
      </c>
      <c r="F231" s="1170" t="s">
        <v>156</v>
      </c>
      <c r="G231" s="1170">
        <v>2003</v>
      </c>
      <c r="H231" s="1170" t="s">
        <v>27</v>
      </c>
      <c r="I231" s="1172">
        <v>3.498842592592592E-3</v>
      </c>
    </row>
    <row r="232" spans="1:9" x14ac:dyDescent="0.25">
      <c r="C232" s="1101"/>
      <c r="D232" s="1170">
        <v>8</v>
      </c>
      <c r="E232" s="1170" t="s">
        <v>62</v>
      </c>
      <c r="F232" s="1170" t="s">
        <v>172</v>
      </c>
      <c r="G232" s="1170">
        <v>2003</v>
      </c>
      <c r="H232" s="1170" t="s">
        <v>12</v>
      </c>
      <c r="I232" s="1172">
        <v>3.5115740740740736E-3</v>
      </c>
    </row>
    <row r="234" spans="1:9" x14ac:dyDescent="0.25">
      <c r="A234" s="1178">
        <v>25</v>
      </c>
      <c r="B234" s="690" t="s">
        <v>248</v>
      </c>
      <c r="C234" s="691" t="s">
        <v>249</v>
      </c>
      <c r="D234" s="694"/>
    </row>
    <row r="235" spans="1:9" x14ac:dyDescent="0.25">
      <c r="C235" s="692">
        <v>1000</v>
      </c>
      <c r="D235" s="695">
        <v>1</v>
      </c>
      <c r="E235" s="696" t="s">
        <v>250</v>
      </c>
      <c r="F235" s="697" t="s">
        <v>251</v>
      </c>
      <c r="G235" s="698">
        <v>2001</v>
      </c>
      <c r="H235" s="699" t="s">
        <v>12</v>
      </c>
      <c r="I235" s="1172">
        <v>3.3344907407407407E-3</v>
      </c>
    </row>
    <row r="236" spans="1:9" x14ac:dyDescent="0.25">
      <c r="C236" s="693" t="s">
        <v>183</v>
      </c>
      <c r="D236" s="700">
        <v>2</v>
      </c>
      <c r="E236" s="701" t="s">
        <v>252</v>
      </c>
      <c r="F236" s="702" t="s">
        <v>253</v>
      </c>
      <c r="G236" s="703">
        <v>2001</v>
      </c>
      <c r="H236" s="704" t="s">
        <v>12</v>
      </c>
      <c r="I236" s="1172">
        <v>3.4652777777777776E-3</v>
      </c>
    </row>
    <row r="237" spans="1:9" x14ac:dyDescent="0.25">
      <c r="D237" s="705">
        <v>3</v>
      </c>
      <c r="E237" s="706" t="s">
        <v>254</v>
      </c>
      <c r="F237" s="707" t="s">
        <v>255</v>
      </c>
      <c r="G237" s="708">
        <v>2001</v>
      </c>
      <c r="H237" s="709" t="s">
        <v>109</v>
      </c>
      <c r="I237" s="1172">
        <v>3.4884259259259261E-3</v>
      </c>
    </row>
    <row r="238" spans="1:9" x14ac:dyDescent="0.25">
      <c r="D238" s="710">
        <v>4</v>
      </c>
      <c r="E238" s="711" t="s">
        <v>258</v>
      </c>
      <c r="F238" s="712" t="s">
        <v>38</v>
      </c>
      <c r="G238" s="713">
        <v>2000</v>
      </c>
      <c r="H238" s="714" t="s">
        <v>1</v>
      </c>
      <c r="I238" s="1172">
        <v>3.5231481481481481E-3</v>
      </c>
    </row>
    <row r="239" spans="1:9" x14ac:dyDescent="0.25">
      <c r="D239" s="715">
        <v>5</v>
      </c>
      <c r="E239" s="716" t="s">
        <v>256</v>
      </c>
      <c r="F239" s="717" t="s">
        <v>257</v>
      </c>
      <c r="G239" s="718">
        <v>2000</v>
      </c>
      <c r="H239" s="719" t="s">
        <v>1</v>
      </c>
      <c r="I239" s="1172">
        <v>3.6909722222222222E-3</v>
      </c>
    </row>
    <row r="240" spans="1:9" x14ac:dyDescent="0.25">
      <c r="D240" s="720">
        <v>6</v>
      </c>
      <c r="E240" s="721" t="s">
        <v>259</v>
      </c>
      <c r="F240" s="722" t="s">
        <v>260</v>
      </c>
      <c r="G240" s="723">
        <v>2001</v>
      </c>
      <c r="H240" s="724" t="s">
        <v>15</v>
      </c>
      <c r="I240" s="1172">
        <v>4.2442129629629627E-3</v>
      </c>
    </row>
    <row r="241" spans="1:9" x14ac:dyDescent="0.25">
      <c r="D241" s="1170"/>
      <c r="E241" s="1170"/>
      <c r="F241" s="1170"/>
      <c r="G241" s="1170"/>
      <c r="H241" s="1170"/>
      <c r="I241" s="1172"/>
    </row>
    <row r="243" spans="1:9" x14ac:dyDescent="0.25">
      <c r="A243" s="1178">
        <f ca="1">COUNTA(A5:A242)</f>
        <v>26</v>
      </c>
      <c r="B243" s="725" t="s">
        <v>261</v>
      </c>
      <c r="C243" s="726" t="s">
        <v>262</v>
      </c>
      <c r="D243" s="729">
        <v>1</v>
      </c>
      <c r="E243" s="730" t="s">
        <v>264</v>
      </c>
      <c r="F243" s="731" t="s">
        <v>265</v>
      </c>
      <c r="G243" s="732">
        <v>2000</v>
      </c>
      <c r="H243" s="733" t="s">
        <v>1</v>
      </c>
      <c r="I243" s="1172">
        <v>2.7175925925925926E-3</v>
      </c>
    </row>
    <row r="244" spans="1:9" x14ac:dyDescent="0.25">
      <c r="C244" s="727">
        <v>1000</v>
      </c>
      <c r="D244" s="734">
        <v>2</v>
      </c>
      <c r="E244" s="735" t="s">
        <v>266</v>
      </c>
      <c r="F244" s="736" t="s">
        <v>267</v>
      </c>
      <c r="G244" s="737">
        <v>2001</v>
      </c>
      <c r="H244" s="738" t="s">
        <v>12</v>
      </c>
      <c r="I244" s="1172">
        <v>2.7812500000000003E-3</v>
      </c>
    </row>
    <row r="245" spans="1:9" x14ac:dyDescent="0.25">
      <c r="C245" s="728" t="s">
        <v>183</v>
      </c>
      <c r="D245" s="739">
        <v>3</v>
      </c>
      <c r="E245" s="741" t="s">
        <v>58</v>
      </c>
      <c r="F245" s="742" t="s">
        <v>263</v>
      </c>
      <c r="G245" s="743">
        <v>2000</v>
      </c>
      <c r="H245" s="744" t="s">
        <v>12</v>
      </c>
      <c r="I245" s="1172">
        <v>2.8958333333333332E-3</v>
      </c>
    </row>
    <row r="246" spans="1:9" x14ac:dyDescent="0.25">
      <c r="D246" s="740">
        <v>4</v>
      </c>
      <c r="E246" s="746" t="s">
        <v>271</v>
      </c>
      <c r="F246" s="747" t="s">
        <v>272</v>
      </c>
      <c r="G246" s="748">
        <v>2000</v>
      </c>
      <c r="H246" s="749" t="s">
        <v>18</v>
      </c>
      <c r="I246" s="1172">
        <v>2.9143518518518516E-3</v>
      </c>
    </row>
    <row r="247" spans="1:9" x14ac:dyDescent="0.25">
      <c r="D247" s="745">
        <v>5</v>
      </c>
      <c r="E247" s="751" t="s">
        <v>268</v>
      </c>
      <c r="F247" s="752" t="s">
        <v>269</v>
      </c>
      <c r="G247" s="753">
        <v>2000</v>
      </c>
      <c r="H247" s="754" t="s">
        <v>12</v>
      </c>
      <c r="I247" s="1172">
        <v>2.9212962962962964E-3</v>
      </c>
    </row>
    <row r="248" spans="1:9" x14ac:dyDescent="0.25">
      <c r="D248" s="750">
        <v>6</v>
      </c>
      <c r="E248" s="756" t="s">
        <v>273</v>
      </c>
      <c r="F248" s="757" t="s">
        <v>274</v>
      </c>
      <c r="G248" s="758">
        <v>2001</v>
      </c>
      <c r="H248" s="759" t="s">
        <v>12</v>
      </c>
      <c r="I248" s="1172">
        <v>3.0798611111111109E-3</v>
      </c>
    </row>
    <row r="249" spans="1:9" x14ac:dyDescent="0.25">
      <c r="D249" s="755">
        <v>7</v>
      </c>
      <c r="E249" s="760" t="s">
        <v>102</v>
      </c>
      <c r="F249" s="761" t="s">
        <v>270</v>
      </c>
      <c r="G249" s="762">
        <v>2001</v>
      </c>
      <c r="H249" s="763" t="s">
        <v>1</v>
      </c>
      <c r="I249" s="1172">
        <v>3.7106481481481487E-3</v>
      </c>
    </row>
    <row r="251" spans="1:9" x14ac:dyDescent="0.25">
      <c r="A251" s="1178">
        <f ca="1">COUNTA(A5:A250)</f>
        <v>27</v>
      </c>
      <c r="B251" s="764" t="s">
        <v>275</v>
      </c>
      <c r="C251" s="765" t="s">
        <v>276</v>
      </c>
      <c r="D251" s="768">
        <v>1</v>
      </c>
      <c r="E251" s="769" t="s">
        <v>278</v>
      </c>
      <c r="F251" s="770" t="s">
        <v>279</v>
      </c>
      <c r="G251" s="771">
        <v>1990</v>
      </c>
      <c r="H251" s="772" t="s">
        <v>18</v>
      </c>
      <c r="I251" s="1172">
        <v>2.8078703703703703E-3</v>
      </c>
    </row>
    <row r="252" spans="1:9" x14ac:dyDescent="0.25">
      <c r="C252" s="766">
        <v>1000</v>
      </c>
      <c r="D252" s="773">
        <v>2</v>
      </c>
      <c r="E252" s="774" t="s">
        <v>287</v>
      </c>
      <c r="F252" s="775" t="s">
        <v>288</v>
      </c>
      <c r="G252" s="776">
        <v>1998</v>
      </c>
      <c r="H252" s="777" t="s">
        <v>1</v>
      </c>
      <c r="I252" s="1172">
        <v>2.9733796296296296E-3</v>
      </c>
    </row>
    <row r="253" spans="1:9" x14ac:dyDescent="0.25">
      <c r="C253" s="767" t="s">
        <v>183</v>
      </c>
      <c r="D253" s="778">
        <v>3</v>
      </c>
      <c r="E253" s="779" t="s">
        <v>291</v>
      </c>
      <c r="F253" s="780" t="s">
        <v>292</v>
      </c>
      <c r="G253" s="781">
        <v>1984</v>
      </c>
      <c r="H253" s="782" t="s">
        <v>27</v>
      </c>
      <c r="I253" s="1172">
        <v>2.9803240740740745E-3</v>
      </c>
    </row>
    <row r="254" spans="1:9" x14ac:dyDescent="0.25">
      <c r="D254" s="783">
        <v>4</v>
      </c>
      <c r="E254" s="784" t="s">
        <v>277</v>
      </c>
      <c r="F254" s="785" t="s">
        <v>182</v>
      </c>
      <c r="G254" s="786">
        <v>1981</v>
      </c>
      <c r="H254" s="787" t="s">
        <v>15</v>
      </c>
      <c r="I254" s="1172">
        <v>3.0092592592592588E-3</v>
      </c>
    </row>
    <row r="255" spans="1:9" x14ac:dyDescent="0.25">
      <c r="D255" s="788">
        <v>5</v>
      </c>
      <c r="E255" s="789" t="s">
        <v>285</v>
      </c>
      <c r="F255" s="790" t="s">
        <v>286</v>
      </c>
      <c r="G255" s="791">
        <v>1992</v>
      </c>
      <c r="H255" s="792" t="s">
        <v>150</v>
      </c>
      <c r="I255" s="1172">
        <v>3.181712962962963E-3</v>
      </c>
    </row>
    <row r="256" spans="1:9" x14ac:dyDescent="0.25">
      <c r="D256" s="793">
        <v>6</v>
      </c>
      <c r="E256" s="794" t="s">
        <v>289</v>
      </c>
      <c r="F256" s="795" t="s">
        <v>290</v>
      </c>
      <c r="G256" s="796">
        <v>1999</v>
      </c>
      <c r="H256" s="797" t="s">
        <v>1</v>
      </c>
      <c r="I256" s="1172">
        <v>3.3391203703703708E-3</v>
      </c>
    </row>
    <row r="257" spans="1:9" x14ac:dyDescent="0.25">
      <c r="D257" s="798">
        <v>7</v>
      </c>
      <c r="E257" s="799" t="s">
        <v>284</v>
      </c>
      <c r="F257" s="800" t="s">
        <v>185</v>
      </c>
      <c r="G257" s="801">
        <v>1999</v>
      </c>
      <c r="H257" s="802" t="s">
        <v>12</v>
      </c>
      <c r="I257" s="1172">
        <v>3.5891203703703706E-3</v>
      </c>
    </row>
    <row r="258" spans="1:9" x14ac:dyDescent="0.25">
      <c r="D258" s="803">
        <v>8</v>
      </c>
      <c r="E258" s="804" t="s">
        <v>280</v>
      </c>
      <c r="F258" s="805" t="s">
        <v>281</v>
      </c>
      <c r="G258" s="806">
        <v>1975</v>
      </c>
      <c r="H258" s="807" t="s">
        <v>12</v>
      </c>
      <c r="I258" s="1172">
        <v>3.6342592592592594E-3</v>
      </c>
    </row>
    <row r="259" spans="1:9" x14ac:dyDescent="0.25">
      <c r="D259" s="808">
        <v>9</v>
      </c>
      <c r="E259" s="809" t="s">
        <v>282</v>
      </c>
      <c r="F259" s="810" t="s">
        <v>283</v>
      </c>
      <c r="G259" s="811">
        <v>1982</v>
      </c>
      <c r="H259" s="812" t="s">
        <v>15</v>
      </c>
      <c r="I259" s="1172">
        <v>4.2789351851851851E-3</v>
      </c>
    </row>
    <row r="261" spans="1:9" x14ac:dyDescent="0.25">
      <c r="A261" s="1178">
        <f ca="1">COUNTA(A5:A260)</f>
        <v>28</v>
      </c>
      <c r="B261" s="1180">
        <v>0.67986111111111114</v>
      </c>
      <c r="C261" s="1182" t="s">
        <v>327</v>
      </c>
      <c r="D261" s="815">
        <v>1</v>
      </c>
      <c r="E261" s="816" t="s">
        <v>294</v>
      </c>
      <c r="F261" s="817" t="s">
        <v>295</v>
      </c>
      <c r="G261" s="818">
        <v>1995</v>
      </c>
      <c r="H261" s="819" t="s">
        <v>150</v>
      </c>
      <c r="I261" s="1172">
        <v>2.9386574074074072E-3</v>
      </c>
    </row>
    <row r="262" spans="1:9" x14ac:dyDescent="0.25">
      <c r="C262" s="813">
        <v>1000</v>
      </c>
      <c r="D262" s="820">
        <v>2</v>
      </c>
      <c r="E262" s="821" t="s">
        <v>293</v>
      </c>
      <c r="F262" s="822" t="s">
        <v>57</v>
      </c>
      <c r="G262" s="823">
        <v>1999</v>
      </c>
      <c r="H262" s="824" t="s">
        <v>12</v>
      </c>
      <c r="I262" s="1172">
        <v>2.9594907407407404E-3</v>
      </c>
    </row>
    <row r="263" spans="1:9" x14ac:dyDescent="0.25">
      <c r="C263" s="814" t="s">
        <v>183</v>
      </c>
      <c r="D263" s="825">
        <v>3</v>
      </c>
      <c r="E263" s="826" t="s">
        <v>298</v>
      </c>
      <c r="F263" s="827" t="s">
        <v>288</v>
      </c>
      <c r="G263" s="828">
        <v>1995</v>
      </c>
      <c r="H263" s="829" t="s">
        <v>150</v>
      </c>
      <c r="I263" s="1172">
        <v>2.9618055555555556E-3</v>
      </c>
    </row>
    <row r="264" spans="1:9" x14ac:dyDescent="0.25">
      <c r="D264" s="830">
        <v>4</v>
      </c>
      <c r="E264" s="831" t="s">
        <v>299</v>
      </c>
      <c r="F264" s="832" t="s">
        <v>300</v>
      </c>
      <c r="G264" s="833">
        <v>1997</v>
      </c>
      <c r="H264" s="834" t="s">
        <v>150</v>
      </c>
      <c r="I264" s="1172">
        <v>3.0277777777777781E-3</v>
      </c>
    </row>
    <row r="265" spans="1:9" x14ac:dyDescent="0.25">
      <c r="D265" s="835">
        <v>5</v>
      </c>
      <c r="E265" s="836" t="s">
        <v>62</v>
      </c>
      <c r="F265" s="837" t="s">
        <v>57</v>
      </c>
      <c r="G265" s="838">
        <v>1999</v>
      </c>
      <c r="H265" s="839" t="s">
        <v>12</v>
      </c>
      <c r="I265" s="1172">
        <v>3.5902777777777777E-3</v>
      </c>
    </row>
    <row r="266" spans="1:9" x14ac:dyDescent="0.25">
      <c r="D266" s="840">
        <v>6</v>
      </c>
      <c r="E266" s="841" t="s">
        <v>296</v>
      </c>
      <c r="F266" s="842" t="s">
        <v>297</v>
      </c>
      <c r="G266" s="843">
        <v>1987</v>
      </c>
      <c r="H266" s="844" t="s">
        <v>27</v>
      </c>
      <c r="I266" s="1172">
        <v>4.3761574074074076E-3</v>
      </c>
    </row>
    <row r="267" spans="1:9" x14ac:dyDescent="0.25">
      <c r="D267" s="1170"/>
      <c r="E267" s="1170"/>
      <c r="F267" s="1170"/>
      <c r="G267" s="1170"/>
      <c r="H267" s="1170"/>
    </row>
    <row r="268" spans="1:9" x14ac:dyDescent="0.25">
      <c r="A268" s="1181">
        <v>28</v>
      </c>
      <c r="B268" s="1180">
        <v>0.67986111111111114</v>
      </c>
      <c r="C268" s="1182" t="s">
        <v>328</v>
      </c>
      <c r="D268" s="1170">
        <v>1</v>
      </c>
      <c r="E268" s="845" t="s">
        <v>232</v>
      </c>
      <c r="F268" s="846" t="s">
        <v>301</v>
      </c>
      <c r="G268" s="847">
        <v>2000</v>
      </c>
      <c r="H268" s="848" t="s">
        <v>12</v>
      </c>
      <c r="I268" s="1172">
        <v>3.1365740740740742E-3</v>
      </c>
    </row>
    <row r="269" spans="1:9" x14ac:dyDescent="0.25">
      <c r="C269" s="1101">
        <v>1000</v>
      </c>
      <c r="D269" s="1170"/>
      <c r="E269" s="1170"/>
      <c r="F269" s="1170"/>
      <c r="G269" s="1170"/>
      <c r="H269" s="1170"/>
    </row>
    <row r="270" spans="1:9" x14ac:dyDescent="0.25">
      <c r="C270" s="1101" t="s">
        <v>183</v>
      </c>
    </row>
    <row r="272" spans="1:9" x14ac:dyDescent="0.25">
      <c r="A272" s="1178">
        <f ca="1">COUNTA(A5:A271)</f>
        <v>29</v>
      </c>
      <c r="B272" s="1180">
        <v>0.68472222222222223</v>
      </c>
      <c r="C272" s="849" t="s">
        <v>302</v>
      </c>
      <c r="D272" s="852">
        <v>1</v>
      </c>
      <c r="E272" s="853" t="s">
        <v>303</v>
      </c>
      <c r="F272" s="854" t="s">
        <v>304</v>
      </c>
      <c r="G272" s="855">
        <v>1990</v>
      </c>
      <c r="H272" s="856" t="s">
        <v>15</v>
      </c>
      <c r="I272" s="1172">
        <v>2.5648148148148149E-3</v>
      </c>
    </row>
    <row r="273" spans="1:9" x14ac:dyDescent="0.25">
      <c r="C273" s="850">
        <v>1000</v>
      </c>
      <c r="D273" s="857">
        <v>2</v>
      </c>
      <c r="E273" s="858" t="s">
        <v>308</v>
      </c>
      <c r="F273" s="859" t="s">
        <v>309</v>
      </c>
      <c r="G273" s="860">
        <v>1991</v>
      </c>
      <c r="H273" s="861" t="s">
        <v>150</v>
      </c>
      <c r="I273" s="1172">
        <v>2.6643518518518518E-3</v>
      </c>
    </row>
    <row r="274" spans="1:9" x14ac:dyDescent="0.25">
      <c r="C274" s="851" t="s">
        <v>183</v>
      </c>
      <c r="D274" s="862">
        <v>3</v>
      </c>
      <c r="E274" s="863" t="s">
        <v>296</v>
      </c>
      <c r="F274" s="864" t="s">
        <v>305</v>
      </c>
      <c r="G274" s="865">
        <v>1971</v>
      </c>
      <c r="H274" s="866" t="s">
        <v>12</v>
      </c>
      <c r="I274" s="1172">
        <v>2.8078703703703703E-3</v>
      </c>
    </row>
    <row r="275" spans="1:9" x14ac:dyDescent="0.25">
      <c r="D275" s="867">
        <v>4</v>
      </c>
      <c r="E275" s="868" t="s">
        <v>307</v>
      </c>
      <c r="F275" s="869" t="s">
        <v>17</v>
      </c>
      <c r="G275" s="870">
        <v>1995</v>
      </c>
      <c r="H275" s="871" t="s">
        <v>18</v>
      </c>
      <c r="I275" s="1172">
        <v>2.9131944444444444E-3</v>
      </c>
    </row>
    <row r="276" spans="1:9" x14ac:dyDescent="0.25">
      <c r="D276" s="872">
        <v>5</v>
      </c>
      <c r="E276" s="873" t="s">
        <v>306</v>
      </c>
      <c r="F276" s="874" t="s">
        <v>17</v>
      </c>
      <c r="G276" s="875">
        <v>1972</v>
      </c>
      <c r="H276" s="876" t="s">
        <v>18</v>
      </c>
      <c r="I276" s="1172">
        <v>2.9965277777777781E-3</v>
      </c>
    </row>
    <row r="277" spans="1:9" x14ac:dyDescent="0.25">
      <c r="D277" s="877">
        <v>6</v>
      </c>
      <c r="E277" s="878" t="s">
        <v>71</v>
      </c>
      <c r="F277" s="879" t="s">
        <v>305</v>
      </c>
      <c r="G277" s="880">
        <v>1998</v>
      </c>
      <c r="H277" s="881" t="s">
        <v>12</v>
      </c>
      <c r="I277" s="1172">
        <v>3.1331018518518518E-3</v>
      </c>
    </row>
    <row r="279" spans="1:9" x14ac:dyDescent="0.25">
      <c r="A279" s="1178">
        <f ca="1">COUNTA(A5:A388)</f>
        <v>30</v>
      </c>
      <c r="B279" s="1180">
        <v>0.68958333333333333</v>
      </c>
      <c r="C279" s="882" t="s">
        <v>4</v>
      </c>
      <c r="D279" s="1170">
        <v>1</v>
      </c>
      <c r="E279" s="1170" t="s">
        <v>16</v>
      </c>
      <c r="F279" s="1170" t="s">
        <v>17</v>
      </c>
      <c r="G279" s="1170">
        <v>2008</v>
      </c>
      <c r="H279" s="1170" t="s">
        <v>18</v>
      </c>
      <c r="I279" s="1172">
        <v>3.708333333333333E-3</v>
      </c>
    </row>
    <row r="280" spans="1:9" x14ac:dyDescent="0.25">
      <c r="C280" s="883">
        <v>1000</v>
      </c>
      <c r="D280" s="1170">
        <v>2</v>
      </c>
      <c r="E280" s="1170" t="s">
        <v>37</v>
      </c>
      <c r="F280" s="1170" t="s">
        <v>38</v>
      </c>
      <c r="G280" s="1170">
        <v>2008</v>
      </c>
      <c r="H280" s="1170" t="s">
        <v>12</v>
      </c>
      <c r="I280" s="1172">
        <v>3.9270833333333336E-3</v>
      </c>
    </row>
    <row r="281" spans="1:9" x14ac:dyDescent="0.25">
      <c r="C281" s="884" t="s">
        <v>183</v>
      </c>
      <c r="D281" s="1170">
        <v>3</v>
      </c>
      <c r="E281" s="1170" t="s">
        <v>19</v>
      </c>
      <c r="F281" s="1170" t="s">
        <v>20</v>
      </c>
      <c r="G281" s="1170">
        <v>2008</v>
      </c>
      <c r="H281" s="1170" t="s">
        <v>12</v>
      </c>
      <c r="I281" s="1172">
        <v>3.9375E-3</v>
      </c>
    </row>
    <row r="282" spans="1:9" x14ac:dyDescent="0.25">
      <c r="C282" s="1101"/>
      <c r="D282" s="1170">
        <v>4</v>
      </c>
      <c r="E282" s="1170" t="s">
        <v>35</v>
      </c>
      <c r="F282" s="1170" t="s">
        <v>36</v>
      </c>
      <c r="G282" s="1170">
        <v>2008</v>
      </c>
      <c r="H282" s="1170" t="s">
        <v>18</v>
      </c>
      <c r="I282" s="1172">
        <v>4.061342592592593E-3</v>
      </c>
    </row>
    <row r="283" spans="1:9" x14ac:dyDescent="0.25">
      <c r="C283" s="1101"/>
      <c r="D283" s="1170">
        <v>5</v>
      </c>
      <c r="E283" s="1170" t="s">
        <v>21</v>
      </c>
      <c r="F283" s="1170" t="s">
        <v>7</v>
      </c>
      <c r="G283" s="1170">
        <v>2008</v>
      </c>
      <c r="H283" s="1170" t="s">
        <v>8</v>
      </c>
      <c r="I283" s="1172">
        <v>4.31712962962963E-3</v>
      </c>
    </row>
    <row r="284" spans="1:9" x14ac:dyDescent="0.25">
      <c r="C284" s="1101"/>
      <c r="D284" s="1170">
        <v>6</v>
      </c>
      <c r="E284" s="1170" t="s">
        <v>29</v>
      </c>
      <c r="F284" s="1170" t="s">
        <v>30</v>
      </c>
      <c r="G284" s="1170">
        <v>2009</v>
      </c>
      <c r="H284" s="1170" t="s">
        <v>1</v>
      </c>
      <c r="I284" s="1172">
        <v>4.3993055555555556E-3</v>
      </c>
    </row>
    <row r="285" spans="1:9" x14ac:dyDescent="0.25">
      <c r="C285" s="1101"/>
      <c r="D285" s="1170">
        <v>7</v>
      </c>
      <c r="E285" s="1170" t="s">
        <v>22</v>
      </c>
      <c r="F285" s="1170" t="s">
        <v>23</v>
      </c>
      <c r="G285" s="1170">
        <v>2008</v>
      </c>
      <c r="H285" s="1170" t="s">
        <v>15</v>
      </c>
      <c r="I285" s="1172">
        <v>4.5034722222222221E-3</v>
      </c>
    </row>
    <row r="286" spans="1:9" x14ac:dyDescent="0.25">
      <c r="C286" s="1101"/>
      <c r="D286" s="1170">
        <v>8</v>
      </c>
      <c r="E286" s="1170" t="s">
        <v>10</v>
      </c>
      <c r="F286" s="1170" t="s">
        <v>11</v>
      </c>
      <c r="G286" s="1170">
        <v>2008</v>
      </c>
      <c r="H286" s="1170" t="s">
        <v>12</v>
      </c>
      <c r="I286" s="1172">
        <v>4.6064814814814814E-3</v>
      </c>
    </row>
    <row r="287" spans="1:9" x14ac:dyDescent="0.25">
      <c r="C287" s="1101"/>
      <c r="D287" s="1170">
        <v>9</v>
      </c>
      <c r="E287" s="1170" t="s">
        <v>33</v>
      </c>
      <c r="F287" s="1170" t="s">
        <v>34</v>
      </c>
      <c r="G287" s="1170">
        <v>2008</v>
      </c>
      <c r="H287" s="1170" t="s">
        <v>12</v>
      </c>
      <c r="I287" s="1172">
        <v>4.9942129629629633E-3</v>
      </c>
    </row>
    <row r="289" spans="1:9" x14ac:dyDescent="0.25">
      <c r="A289" s="1178">
        <f ca="1">COUNTA(A5:A288)</f>
        <v>31</v>
      </c>
      <c r="B289" s="1180">
        <v>0.69444444444444453</v>
      </c>
      <c r="C289" s="885" t="s">
        <v>40</v>
      </c>
      <c r="D289" s="1170">
        <v>1</v>
      </c>
      <c r="E289" s="1170" t="s">
        <v>52</v>
      </c>
      <c r="F289" s="1170" t="s">
        <v>53</v>
      </c>
      <c r="G289" s="1170">
        <v>2006</v>
      </c>
      <c r="H289" s="1170" t="s">
        <v>12</v>
      </c>
      <c r="I289" s="1172">
        <v>3.3831018518518511E-3</v>
      </c>
    </row>
    <row r="290" spans="1:9" x14ac:dyDescent="0.25">
      <c r="C290" s="886">
        <v>1000</v>
      </c>
      <c r="D290" s="1170">
        <v>2</v>
      </c>
      <c r="E290" s="1170" t="s">
        <v>55</v>
      </c>
      <c r="F290" s="1170" t="s">
        <v>56</v>
      </c>
      <c r="G290" s="1170">
        <v>2006</v>
      </c>
      <c r="H290" s="1170" t="s">
        <v>12</v>
      </c>
      <c r="I290" s="1172">
        <v>3.5740740740740737E-3</v>
      </c>
    </row>
    <row r="291" spans="1:9" x14ac:dyDescent="0.25">
      <c r="C291" s="887" t="s">
        <v>183</v>
      </c>
      <c r="D291" s="1170">
        <v>3</v>
      </c>
      <c r="E291" s="1170" t="s">
        <v>25</v>
      </c>
      <c r="F291" s="1170" t="s">
        <v>57</v>
      </c>
      <c r="G291" s="1170">
        <v>2006</v>
      </c>
      <c r="H291" s="1170" t="s">
        <v>12</v>
      </c>
      <c r="I291" s="1172">
        <v>3.6979166666666671E-3</v>
      </c>
    </row>
    <row r="292" spans="1:9" x14ac:dyDescent="0.25">
      <c r="C292" s="1101"/>
      <c r="D292" s="1170">
        <v>4</v>
      </c>
      <c r="E292" s="1170" t="s">
        <v>71</v>
      </c>
      <c r="F292" s="1170" t="s">
        <v>72</v>
      </c>
      <c r="G292" s="1170">
        <v>2007</v>
      </c>
      <c r="H292" s="1170" t="s">
        <v>18</v>
      </c>
      <c r="I292" s="1172">
        <v>3.7731481481481483E-3</v>
      </c>
    </row>
    <row r="293" spans="1:9" x14ac:dyDescent="0.25">
      <c r="C293" s="1101"/>
      <c r="D293" s="1170">
        <v>5</v>
      </c>
      <c r="E293" s="1170" t="s">
        <v>48</v>
      </c>
      <c r="F293" s="1170" t="s">
        <v>49</v>
      </c>
      <c r="G293" s="1170">
        <v>2006</v>
      </c>
      <c r="H293" s="1170" t="s">
        <v>18</v>
      </c>
      <c r="I293" s="1172">
        <v>3.8784722222222224E-3</v>
      </c>
    </row>
    <row r="294" spans="1:9" x14ac:dyDescent="0.25">
      <c r="C294" s="1101"/>
      <c r="D294" s="1170">
        <v>6</v>
      </c>
      <c r="E294" s="1170" t="s">
        <v>43</v>
      </c>
      <c r="F294" s="1170" t="s">
        <v>44</v>
      </c>
      <c r="G294" s="1170">
        <v>2006</v>
      </c>
      <c r="H294" s="1170" t="s">
        <v>12</v>
      </c>
      <c r="I294" s="1172">
        <v>4.0173611111111113E-3</v>
      </c>
    </row>
    <row r="295" spans="1:9" x14ac:dyDescent="0.25">
      <c r="C295" s="1101"/>
      <c r="D295" s="1170">
        <v>7</v>
      </c>
      <c r="E295" s="1170" t="s">
        <v>74</v>
      </c>
      <c r="F295" s="1170" t="s">
        <v>75</v>
      </c>
      <c r="G295" s="1170">
        <v>2006</v>
      </c>
      <c r="H295" s="1170" t="s">
        <v>12</v>
      </c>
      <c r="I295" s="1172">
        <v>4.0590277777777777E-3</v>
      </c>
    </row>
    <row r="296" spans="1:9" x14ac:dyDescent="0.25">
      <c r="C296" s="1101"/>
      <c r="D296" s="1170">
        <v>8</v>
      </c>
      <c r="E296" s="1170" t="s">
        <v>43</v>
      </c>
      <c r="F296" s="1170" t="s">
        <v>73</v>
      </c>
      <c r="G296" s="1170">
        <v>2007</v>
      </c>
      <c r="H296" s="1170" t="s">
        <v>12</v>
      </c>
      <c r="I296" s="1172">
        <v>4.0949074074074074E-3</v>
      </c>
    </row>
    <row r="297" spans="1:9" x14ac:dyDescent="0.25">
      <c r="C297" s="1101"/>
      <c r="D297" s="1170">
        <v>9</v>
      </c>
      <c r="E297" s="1170" t="s">
        <v>63</v>
      </c>
      <c r="F297" s="1170" t="s">
        <v>64</v>
      </c>
      <c r="G297" s="1170">
        <v>2007</v>
      </c>
      <c r="H297" s="1170" t="s">
        <v>12</v>
      </c>
      <c r="I297" s="1172">
        <v>4.1284722222222226E-3</v>
      </c>
    </row>
    <row r="298" spans="1:9" x14ac:dyDescent="0.25">
      <c r="C298" s="1101"/>
      <c r="D298" s="1170"/>
      <c r="E298" s="1170"/>
      <c r="F298" s="1170"/>
      <c r="G298" s="1170"/>
      <c r="H298" s="1170"/>
      <c r="I298" s="1172"/>
    </row>
    <row r="299" spans="1:9" x14ac:dyDescent="0.25">
      <c r="C299" s="1101"/>
    </row>
    <row r="301" spans="1:9" x14ac:dyDescent="0.25">
      <c r="A301" s="1178">
        <f ca="1">COUNTA(A5:A300)</f>
        <v>32</v>
      </c>
      <c r="B301" s="1180">
        <v>0.69930555555555562</v>
      </c>
      <c r="C301" s="888" t="s">
        <v>79</v>
      </c>
      <c r="D301" s="1170">
        <v>1</v>
      </c>
      <c r="E301" s="1170" t="s">
        <v>102</v>
      </c>
      <c r="F301" s="1170" t="s">
        <v>103</v>
      </c>
      <c r="G301" s="1170">
        <v>2004</v>
      </c>
      <c r="H301" s="1170" t="s">
        <v>27</v>
      </c>
      <c r="I301" s="1172">
        <v>3.0231481481481481E-3</v>
      </c>
    </row>
    <row r="302" spans="1:9" x14ac:dyDescent="0.25">
      <c r="C302" s="889">
        <v>1000</v>
      </c>
      <c r="D302" s="1170">
        <v>2</v>
      </c>
      <c r="E302" s="1170" t="s">
        <v>85</v>
      </c>
      <c r="F302" s="1170" t="s">
        <v>86</v>
      </c>
      <c r="G302" s="1170">
        <v>2004</v>
      </c>
      <c r="H302" s="1170" t="s">
        <v>27</v>
      </c>
      <c r="I302" s="1172">
        <v>3.0324074074074073E-3</v>
      </c>
    </row>
    <row r="303" spans="1:9" x14ac:dyDescent="0.25">
      <c r="C303" s="890" t="s">
        <v>183</v>
      </c>
      <c r="D303" s="1170">
        <v>3</v>
      </c>
      <c r="E303" s="1170" t="s">
        <v>95</v>
      </c>
      <c r="F303" s="1170" t="s">
        <v>96</v>
      </c>
      <c r="G303" s="1170">
        <v>2005</v>
      </c>
      <c r="H303" s="1170" t="s">
        <v>12</v>
      </c>
      <c r="I303" s="1172">
        <v>3.1851851851851854E-3</v>
      </c>
    </row>
    <row r="304" spans="1:9" x14ac:dyDescent="0.25">
      <c r="C304" s="1101"/>
      <c r="D304" s="1170">
        <v>4</v>
      </c>
      <c r="E304" s="1170" t="s">
        <v>10</v>
      </c>
      <c r="F304" s="1170" t="s">
        <v>114</v>
      </c>
      <c r="G304" s="1170">
        <v>2004</v>
      </c>
      <c r="H304" s="1170" t="s">
        <v>12</v>
      </c>
      <c r="I304" s="1172">
        <v>3.196759259259259E-3</v>
      </c>
    </row>
    <row r="305" spans="1:9" x14ac:dyDescent="0.25">
      <c r="C305" s="1101"/>
      <c r="D305" s="1170">
        <v>5</v>
      </c>
      <c r="E305" s="1170" t="s">
        <v>52</v>
      </c>
      <c r="F305" s="1170" t="s">
        <v>80</v>
      </c>
      <c r="G305" s="1170">
        <v>2005</v>
      </c>
      <c r="H305" s="1170" t="s">
        <v>12</v>
      </c>
      <c r="I305" s="1172">
        <v>3.3159722222222223E-3</v>
      </c>
    </row>
    <row r="306" spans="1:9" x14ac:dyDescent="0.25">
      <c r="C306" s="1101"/>
      <c r="D306" s="1170">
        <v>6</v>
      </c>
      <c r="E306" s="1170" t="s">
        <v>83</v>
      </c>
      <c r="F306" s="1170" t="s">
        <v>84</v>
      </c>
      <c r="G306" s="1170">
        <v>2005</v>
      </c>
      <c r="H306" s="1170" t="s">
        <v>12</v>
      </c>
      <c r="I306" s="1172">
        <v>3.4768518518518521E-3</v>
      </c>
    </row>
    <row r="307" spans="1:9" x14ac:dyDescent="0.25">
      <c r="C307" s="1101"/>
      <c r="D307" s="1170">
        <v>7</v>
      </c>
      <c r="E307" s="1170" t="s">
        <v>112</v>
      </c>
      <c r="F307" s="1170" t="s">
        <v>113</v>
      </c>
      <c r="G307" s="1170">
        <v>2004</v>
      </c>
      <c r="H307" s="1170" t="s">
        <v>12</v>
      </c>
      <c r="I307" s="1172">
        <v>3.584490740740741E-3</v>
      </c>
    </row>
    <row r="308" spans="1:9" x14ac:dyDescent="0.25">
      <c r="C308" s="1101"/>
      <c r="D308" s="1170">
        <v>8</v>
      </c>
      <c r="E308" s="1170" t="s">
        <v>105</v>
      </c>
      <c r="F308" s="1170" t="s">
        <v>106</v>
      </c>
      <c r="G308" s="1170">
        <v>2004</v>
      </c>
      <c r="H308" s="1170" t="s">
        <v>1</v>
      </c>
      <c r="I308" s="1172">
        <v>3.6249999999999998E-3</v>
      </c>
    </row>
    <row r="309" spans="1:9" x14ac:dyDescent="0.25">
      <c r="C309" s="1101"/>
      <c r="D309" s="1170">
        <v>9</v>
      </c>
      <c r="E309" s="1170" t="s">
        <v>101</v>
      </c>
      <c r="F309" s="1170" t="s">
        <v>7</v>
      </c>
      <c r="G309" s="1170">
        <v>2004</v>
      </c>
      <c r="H309" s="1170" t="s">
        <v>8</v>
      </c>
      <c r="I309" s="1172">
        <v>3.6435185185185186E-3</v>
      </c>
    </row>
    <row r="311" spans="1:9" x14ac:dyDescent="0.25">
      <c r="A311" s="1178">
        <f ca="1">COUNTA(A5:A310)</f>
        <v>33</v>
      </c>
      <c r="B311" s="1180">
        <v>0.70416666666666661</v>
      </c>
      <c r="C311" s="891" t="s">
        <v>119</v>
      </c>
      <c r="D311" s="1179">
        <v>1</v>
      </c>
      <c r="E311" s="1170" t="s">
        <v>124</v>
      </c>
      <c r="F311" s="1170" t="s">
        <v>125</v>
      </c>
      <c r="G311" s="1170">
        <v>2004</v>
      </c>
      <c r="H311" s="1170" t="s">
        <v>27</v>
      </c>
      <c r="I311" s="1172">
        <v>3.0405092592592589E-3</v>
      </c>
    </row>
    <row r="312" spans="1:9" x14ac:dyDescent="0.25">
      <c r="C312" s="892">
        <v>1000</v>
      </c>
      <c r="D312" s="1170">
        <v>2</v>
      </c>
      <c r="E312" s="1170" t="s">
        <v>122</v>
      </c>
      <c r="F312" s="1170" t="s">
        <v>123</v>
      </c>
      <c r="G312" s="1170">
        <v>2002</v>
      </c>
      <c r="H312" s="1170" t="s">
        <v>27</v>
      </c>
      <c r="I312" s="1172">
        <v>3.0891203703703705E-3</v>
      </c>
    </row>
    <row r="313" spans="1:9" x14ac:dyDescent="0.25">
      <c r="C313" s="893" t="s">
        <v>183</v>
      </c>
      <c r="D313" s="1170">
        <v>3</v>
      </c>
      <c r="E313" s="1170" t="s">
        <v>140</v>
      </c>
      <c r="F313" s="1170" t="s">
        <v>141</v>
      </c>
      <c r="G313" s="1170">
        <v>2002</v>
      </c>
      <c r="H313" s="1170" t="s">
        <v>12</v>
      </c>
      <c r="I313" s="1172">
        <v>3.1550925925925926E-3</v>
      </c>
    </row>
    <row r="314" spans="1:9" x14ac:dyDescent="0.25">
      <c r="C314" s="1101"/>
      <c r="D314" s="1170">
        <v>4</v>
      </c>
      <c r="E314" s="1170" t="s">
        <v>144</v>
      </c>
      <c r="F314" s="1170" t="s">
        <v>145</v>
      </c>
      <c r="G314" s="1170">
        <v>2003</v>
      </c>
      <c r="H314" s="1170" t="s">
        <v>1</v>
      </c>
      <c r="I314" s="1172">
        <v>3.3599537037037035E-3</v>
      </c>
    </row>
    <row r="315" spans="1:9" x14ac:dyDescent="0.25">
      <c r="C315" s="1101"/>
      <c r="D315" s="1170">
        <v>5</v>
      </c>
      <c r="E315" s="1170" t="s">
        <v>137</v>
      </c>
      <c r="F315" s="1170" t="s">
        <v>138</v>
      </c>
      <c r="G315" s="1170">
        <v>2002</v>
      </c>
      <c r="H315" s="1170" t="s">
        <v>27</v>
      </c>
      <c r="I315" s="1172">
        <v>3.4930555555555561E-3</v>
      </c>
    </row>
    <row r="316" spans="1:9" x14ac:dyDescent="0.25">
      <c r="C316" s="1101"/>
      <c r="D316" s="1170">
        <v>6</v>
      </c>
      <c r="E316" s="1170" t="s">
        <v>142</v>
      </c>
      <c r="F316" s="1170" t="s">
        <v>143</v>
      </c>
      <c r="G316" s="1170">
        <v>2002</v>
      </c>
      <c r="H316" s="1170" t="s">
        <v>109</v>
      </c>
      <c r="I316" s="1172">
        <v>3.6874999999999998E-3</v>
      </c>
    </row>
    <row r="317" spans="1:9" x14ac:dyDescent="0.25">
      <c r="C317" s="1101"/>
      <c r="D317" s="1170">
        <v>7</v>
      </c>
      <c r="E317" s="1170" t="s">
        <v>120</v>
      </c>
      <c r="F317" s="1170" t="s">
        <v>121</v>
      </c>
      <c r="G317" s="1170">
        <v>2003</v>
      </c>
      <c r="H317" s="1170" t="s">
        <v>12</v>
      </c>
      <c r="I317" s="1172">
        <v>3.712962962962963E-3</v>
      </c>
    </row>
    <row r="318" spans="1:9" x14ac:dyDescent="0.25">
      <c r="C318" s="1101"/>
      <c r="D318" s="1170">
        <v>8</v>
      </c>
      <c r="E318" s="1170" t="s">
        <v>135</v>
      </c>
      <c r="F318" s="1170" t="s">
        <v>139</v>
      </c>
      <c r="G318" s="1170">
        <v>2003</v>
      </c>
      <c r="H318" s="1170" t="s">
        <v>12</v>
      </c>
      <c r="I318" s="1172">
        <v>3.7303240740740747E-3</v>
      </c>
    </row>
    <row r="319" spans="1:9" x14ac:dyDescent="0.25">
      <c r="C319" s="1101"/>
      <c r="D319" s="1170">
        <v>9</v>
      </c>
      <c r="E319" s="1170" t="s">
        <v>135</v>
      </c>
      <c r="F319" s="1170" t="s">
        <v>136</v>
      </c>
      <c r="G319" s="1170">
        <v>2003</v>
      </c>
      <c r="H319" s="1170" t="s">
        <v>12</v>
      </c>
      <c r="I319" s="1172">
        <v>3.9652777777777776E-3</v>
      </c>
    </row>
    <row r="320" spans="1:9" x14ac:dyDescent="0.25">
      <c r="C320" s="1101"/>
      <c r="D320" s="1170"/>
      <c r="E320" s="1170"/>
      <c r="F320" s="1170"/>
      <c r="G320" s="1170"/>
      <c r="H320" s="1170"/>
      <c r="I320" s="1172"/>
    </row>
    <row r="322" spans="1:9" x14ac:dyDescent="0.25">
      <c r="A322" s="1178">
        <f ca="1">COUNTA(A5:A321)</f>
        <v>34</v>
      </c>
      <c r="B322" s="1180">
        <v>0.7090277777777777</v>
      </c>
      <c r="C322" s="894" t="s">
        <v>147</v>
      </c>
      <c r="D322" s="1179">
        <v>1</v>
      </c>
      <c r="E322" s="1170" t="s">
        <v>162</v>
      </c>
      <c r="F322" s="1170" t="s">
        <v>163</v>
      </c>
      <c r="G322" s="1170">
        <v>2002</v>
      </c>
      <c r="H322" s="1170" t="s">
        <v>317</v>
      </c>
      <c r="I322" s="1172">
        <v>2.721064814814815E-3</v>
      </c>
    </row>
    <row r="323" spans="1:9" x14ac:dyDescent="0.25">
      <c r="C323" s="895">
        <v>1000</v>
      </c>
      <c r="D323" s="1170">
        <v>2</v>
      </c>
      <c r="E323" s="1170" t="s">
        <v>151</v>
      </c>
      <c r="F323" s="1170" t="s">
        <v>17</v>
      </c>
      <c r="G323" s="1170">
        <v>2003</v>
      </c>
      <c r="H323" s="1170" t="s">
        <v>18</v>
      </c>
      <c r="I323" s="1172">
        <v>2.7604166666666667E-3</v>
      </c>
    </row>
    <row r="324" spans="1:9" x14ac:dyDescent="0.25">
      <c r="C324" s="896" t="s">
        <v>183</v>
      </c>
      <c r="D324" s="1170">
        <v>3</v>
      </c>
      <c r="E324" s="1170" t="s">
        <v>168</v>
      </c>
      <c r="F324" s="1170" t="s">
        <v>169</v>
      </c>
      <c r="G324" s="1170">
        <v>2002</v>
      </c>
      <c r="H324" s="1170" t="s">
        <v>1</v>
      </c>
      <c r="I324" s="1172">
        <v>2.7708333333333335E-3</v>
      </c>
    </row>
    <row r="325" spans="1:9" x14ac:dyDescent="0.25">
      <c r="C325" s="1101"/>
      <c r="D325" s="1170">
        <v>4</v>
      </c>
      <c r="E325" s="1170" t="s">
        <v>85</v>
      </c>
      <c r="F325" s="1170" t="s">
        <v>159</v>
      </c>
      <c r="G325" s="1170">
        <v>2003</v>
      </c>
      <c r="H325" s="1170" t="s">
        <v>12</v>
      </c>
      <c r="I325" s="1172">
        <v>2.9004629629629628E-3</v>
      </c>
    </row>
    <row r="326" spans="1:9" x14ac:dyDescent="0.25">
      <c r="C326" s="1101"/>
      <c r="D326" s="1170">
        <v>5</v>
      </c>
      <c r="E326" s="1170" t="s">
        <v>52</v>
      </c>
      <c r="F326" s="1170" t="s">
        <v>167</v>
      </c>
      <c r="G326" s="1170">
        <v>2002</v>
      </c>
      <c r="H326" s="1170" t="s">
        <v>18</v>
      </c>
      <c r="I326" s="1172">
        <v>2.9641203703703704E-3</v>
      </c>
    </row>
    <row r="327" spans="1:9" x14ac:dyDescent="0.25">
      <c r="C327" s="1101"/>
      <c r="D327" s="1170">
        <v>6</v>
      </c>
      <c r="E327" s="1170" t="s">
        <v>81</v>
      </c>
      <c r="F327" s="1170" t="s">
        <v>166</v>
      </c>
      <c r="G327" s="1170">
        <v>2003</v>
      </c>
      <c r="H327" s="1170" t="s">
        <v>1</v>
      </c>
      <c r="I327" s="1172">
        <v>3.0381944444444445E-3</v>
      </c>
    </row>
    <row r="328" spans="1:9" x14ac:dyDescent="0.25">
      <c r="C328" s="1101"/>
      <c r="D328" s="1170">
        <v>7</v>
      </c>
      <c r="E328" s="1170" t="s">
        <v>173</v>
      </c>
      <c r="F328" s="1170" t="s">
        <v>174</v>
      </c>
      <c r="G328" s="1170">
        <v>2002</v>
      </c>
      <c r="H328" s="1170" t="s">
        <v>18</v>
      </c>
      <c r="I328" s="1172">
        <v>3.0405092592592589E-3</v>
      </c>
    </row>
    <row r="329" spans="1:9" x14ac:dyDescent="0.25">
      <c r="C329" s="1101"/>
      <c r="D329" s="1170">
        <v>8</v>
      </c>
      <c r="E329" s="1170" t="s">
        <v>157</v>
      </c>
      <c r="F329" s="1170" t="s">
        <v>158</v>
      </c>
      <c r="G329" s="1170">
        <v>2002</v>
      </c>
      <c r="H329" s="1170" t="s">
        <v>150</v>
      </c>
      <c r="I329" s="1172">
        <v>3.1122685185185181E-3</v>
      </c>
    </row>
    <row r="330" spans="1:9" x14ac:dyDescent="0.25">
      <c r="C330" s="1101"/>
      <c r="D330" s="1170">
        <v>9</v>
      </c>
      <c r="E330" s="1170" t="s">
        <v>85</v>
      </c>
      <c r="F330" s="1170" t="s">
        <v>152</v>
      </c>
      <c r="G330" s="1170">
        <v>2003</v>
      </c>
      <c r="H330" s="1170" t="s">
        <v>27</v>
      </c>
      <c r="I330" s="1172">
        <v>3.127314814814815E-3</v>
      </c>
    </row>
    <row r="331" spans="1:9" x14ac:dyDescent="0.25">
      <c r="C331" s="1101"/>
      <c r="D331" s="1170"/>
      <c r="E331" s="1170"/>
      <c r="F331" s="1170"/>
      <c r="G331" s="1170"/>
      <c r="H331" s="1170"/>
      <c r="I331" s="1172"/>
    </row>
    <row r="333" spans="1:9" x14ac:dyDescent="0.25">
      <c r="A333" s="1178">
        <f ca="1">COUNTA(A5:A332)</f>
        <v>35</v>
      </c>
      <c r="B333" s="1180">
        <v>0.71527777777777779</v>
      </c>
      <c r="C333" s="897" t="s">
        <v>312</v>
      </c>
      <c r="D333" s="900"/>
    </row>
    <row r="334" spans="1:9" x14ac:dyDescent="0.25">
      <c r="C334" s="898">
        <v>1000</v>
      </c>
      <c r="D334" s="901">
        <v>1</v>
      </c>
      <c r="E334" s="902" t="s">
        <v>210</v>
      </c>
      <c r="F334" s="903" t="s">
        <v>226</v>
      </c>
      <c r="G334" s="904">
        <v>2005</v>
      </c>
      <c r="H334" s="905" t="s">
        <v>12</v>
      </c>
      <c r="I334" s="1172">
        <v>3.3159722222222223E-3</v>
      </c>
    </row>
    <row r="335" spans="1:9" x14ac:dyDescent="0.25">
      <c r="C335" s="899" t="s">
        <v>183</v>
      </c>
      <c r="E335" s="906" t="s">
        <v>203</v>
      </c>
      <c r="F335" s="907" t="s">
        <v>204</v>
      </c>
      <c r="G335" s="908">
        <v>2006</v>
      </c>
      <c r="H335" s="909" t="s">
        <v>12</v>
      </c>
      <c r="I335" s="1172"/>
    </row>
    <row r="336" spans="1:9" x14ac:dyDescent="0.25">
      <c r="D336" s="910">
        <v>2</v>
      </c>
      <c r="E336" s="911" t="s">
        <v>217</v>
      </c>
      <c r="F336" s="912" t="s">
        <v>218</v>
      </c>
      <c r="G336" s="913">
        <v>2005</v>
      </c>
      <c r="H336" s="914" t="s">
        <v>12</v>
      </c>
      <c r="I336" s="1172">
        <v>3.4780092592592592E-3</v>
      </c>
    </row>
    <row r="337" spans="1:9" x14ac:dyDescent="0.25">
      <c r="E337" s="915" t="s">
        <v>205</v>
      </c>
      <c r="F337" s="916" t="s">
        <v>219</v>
      </c>
      <c r="G337" s="917">
        <v>2005</v>
      </c>
      <c r="H337" s="918" t="s">
        <v>12</v>
      </c>
      <c r="I337" s="1172"/>
    </row>
    <row r="338" spans="1:9" x14ac:dyDescent="0.25">
      <c r="D338" s="919">
        <v>3</v>
      </c>
      <c r="E338" s="920" t="s">
        <v>210</v>
      </c>
      <c r="F338" s="921" t="s">
        <v>211</v>
      </c>
      <c r="G338" s="922">
        <v>2007</v>
      </c>
      <c r="H338" s="923" t="s">
        <v>12</v>
      </c>
      <c r="I338" s="1172">
        <v>3.630787037037037E-3</v>
      </c>
    </row>
    <row r="339" spans="1:9" x14ac:dyDescent="0.25">
      <c r="E339" s="924" t="s">
        <v>201</v>
      </c>
      <c r="F339" s="925" t="s">
        <v>202</v>
      </c>
      <c r="G339" s="926">
        <v>2006</v>
      </c>
      <c r="H339" s="927" t="s">
        <v>12</v>
      </c>
      <c r="I339" s="1172"/>
    </row>
    <row r="340" spans="1:9" x14ac:dyDescent="0.25">
      <c r="D340" s="928">
        <v>4</v>
      </c>
      <c r="E340" s="929" t="s">
        <v>205</v>
      </c>
      <c r="F340" s="930" t="s">
        <v>206</v>
      </c>
      <c r="G340" s="931">
        <v>2006</v>
      </c>
      <c r="H340" s="932" t="s">
        <v>12</v>
      </c>
      <c r="I340" s="1172">
        <v>3.6759259259259258E-3</v>
      </c>
    </row>
    <row r="341" spans="1:9" x14ac:dyDescent="0.25">
      <c r="E341" s="933" t="s">
        <v>224</v>
      </c>
      <c r="F341" s="934" t="s">
        <v>225</v>
      </c>
      <c r="G341" s="935">
        <v>2004</v>
      </c>
      <c r="H341" s="936" t="s">
        <v>12</v>
      </c>
      <c r="I341" s="1172"/>
    </row>
    <row r="342" spans="1:9" x14ac:dyDescent="0.25">
      <c r="D342" s="937">
        <v>5</v>
      </c>
      <c r="E342" s="938" t="s">
        <v>199</v>
      </c>
      <c r="F342" s="939" t="s">
        <v>200</v>
      </c>
      <c r="G342" s="940">
        <v>2006</v>
      </c>
      <c r="H342" s="941" t="s">
        <v>27</v>
      </c>
      <c r="I342" s="1172">
        <v>3.7800925925925923E-3</v>
      </c>
    </row>
    <row r="343" spans="1:9" x14ac:dyDescent="0.25">
      <c r="E343" s="942" t="s">
        <v>227</v>
      </c>
      <c r="F343" s="943" t="s">
        <v>200</v>
      </c>
      <c r="G343" s="944">
        <v>2004</v>
      </c>
      <c r="H343" s="945" t="s">
        <v>27</v>
      </c>
      <c r="I343" s="1172"/>
    </row>
    <row r="344" spans="1:9" x14ac:dyDescent="0.25">
      <c r="D344" s="946">
        <v>6</v>
      </c>
      <c r="E344" s="947" t="s">
        <v>189</v>
      </c>
      <c r="F344" s="948" t="s">
        <v>190</v>
      </c>
      <c r="G344" s="949">
        <v>2008</v>
      </c>
      <c r="H344" s="950" t="s">
        <v>12</v>
      </c>
      <c r="I344" s="1172">
        <v>3.9166666666666664E-3</v>
      </c>
    </row>
    <row r="345" spans="1:9" x14ac:dyDescent="0.25">
      <c r="E345" s="951" t="s">
        <v>184</v>
      </c>
      <c r="F345" s="952" t="s">
        <v>185</v>
      </c>
      <c r="G345" s="953">
        <v>2010</v>
      </c>
      <c r="H345" s="954" t="s">
        <v>12</v>
      </c>
      <c r="I345" s="1172"/>
    </row>
    <row r="346" spans="1:9" x14ac:dyDescent="0.25">
      <c r="D346" s="955">
        <v>7</v>
      </c>
      <c r="E346" s="956" t="s">
        <v>188</v>
      </c>
      <c r="F346" s="957" t="s">
        <v>182</v>
      </c>
      <c r="G346" s="958">
        <v>2008</v>
      </c>
      <c r="H346" s="959" t="s">
        <v>15</v>
      </c>
      <c r="I346" s="1172">
        <v>4.7499999999999999E-3</v>
      </c>
    </row>
    <row r="347" spans="1:9" x14ac:dyDescent="0.25">
      <c r="E347" s="960" t="s">
        <v>222</v>
      </c>
      <c r="F347" s="961" t="s">
        <v>223</v>
      </c>
      <c r="G347" s="962">
        <v>2005</v>
      </c>
      <c r="H347" s="963" t="s">
        <v>15</v>
      </c>
      <c r="I347" s="1172"/>
    </row>
    <row r="348" spans="1:9" x14ac:dyDescent="0.25">
      <c r="E348" s="1170"/>
      <c r="F348" s="1170"/>
      <c r="G348" s="1170"/>
      <c r="H348" s="1170"/>
      <c r="I348" s="1172"/>
    </row>
    <row r="349" spans="1:9" x14ac:dyDescent="0.25">
      <c r="E349" s="1170"/>
      <c r="F349" s="1170"/>
      <c r="G349" s="1170"/>
      <c r="H349" s="1170"/>
      <c r="I349" s="1172"/>
    </row>
    <row r="351" spans="1:9" x14ac:dyDescent="0.25">
      <c r="A351" s="1178">
        <f ca="1">COUNTA(A5:A350)</f>
        <v>36</v>
      </c>
      <c r="B351" s="1180">
        <v>0.72222222222222221</v>
      </c>
      <c r="C351" s="964" t="s">
        <v>313</v>
      </c>
      <c r="D351" s="967"/>
    </row>
    <row r="352" spans="1:9" x14ac:dyDescent="0.25">
      <c r="C352" s="965">
        <v>1000</v>
      </c>
      <c r="D352" s="1170">
        <v>1</v>
      </c>
      <c r="E352" s="1170" t="s">
        <v>102</v>
      </c>
      <c r="F352" s="1170" t="s">
        <v>103</v>
      </c>
      <c r="G352" s="1170">
        <v>2004</v>
      </c>
      <c r="H352" s="1170" t="s">
        <v>27</v>
      </c>
      <c r="I352" s="1172">
        <v>3.0682870370370365E-3</v>
      </c>
    </row>
    <row r="353" spans="3:9" x14ac:dyDescent="0.25">
      <c r="C353" s="966" t="s">
        <v>183</v>
      </c>
      <c r="E353" s="1170" t="s">
        <v>85</v>
      </c>
      <c r="F353" s="1170" t="s">
        <v>86</v>
      </c>
      <c r="G353" s="1170">
        <v>2004</v>
      </c>
      <c r="H353" s="1170" t="s">
        <v>27</v>
      </c>
      <c r="I353" s="1172"/>
    </row>
    <row r="354" spans="3:9" x14ac:dyDescent="0.25">
      <c r="D354" s="968">
        <v>2</v>
      </c>
      <c r="E354" s="969" t="s">
        <v>52</v>
      </c>
      <c r="F354" s="970" t="s">
        <v>80</v>
      </c>
      <c r="G354" s="971">
        <v>2005</v>
      </c>
      <c r="H354" s="972" t="s">
        <v>12</v>
      </c>
      <c r="I354" s="1172">
        <v>3.1192129629629625E-3</v>
      </c>
    </row>
    <row r="355" spans="3:9" x14ac:dyDescent="0.25">
      <c r="E355" s="973" t="s">
        <v>10</v>
      </c>
      <c r="F355" s="974" t="s">
        <v>114</v>
      </c>
      <c r="G355" s="975">
        <v>2004</v>
      </c>
      <c r="H355" s="976" t="s">
        <v>12</v>
      </c>
      <c r="I355" s="1172"/>
    </row>
    <row r="356" spans="3:9" x14ac:dyDescent="0.25">
      <c r="D356" s="977">
        <v>3</v>
      </c>
      <c r="E356" s="978" t="s">
        <v>83</v>
      </c>
      <c r="F356" s="979" t="s">
        <v>84</v>
      </c>
      <c r="G356" s="980">
        <v>2005</v>
      </c>
      <c r="H356" s="981" t="s">
        <v>12</v>
      </c>
      <c r="I356" s="1172">
        <v>3.3784722222222224E-3</v>
      </c>
    </row>
    <row r="357" spans="3:9" x14ac:dyDescent="0.25">
      <c r="E357" s="982" t="s">
        <v>95</v>
      </c>
      <c r="F357" s="983" t="s">
        <v>96</v>
      </c>
      <c r="G357" s="984">
        <v>2005</v>
      </c>
      <c r="H357" s="985" t="s">
        <v>12</v>
      </c>
      <c r="I357" s="1172"/>
    </row>
    <row r="358" spans="3:9" x14ac:dyDescent="0.25">
      <c r="D358" s="986">
        <v>4</v>
      </c>
      <c r="E358" s="987" t="s">
        <v>55</v>
      </c>
      <c r="F358" s="988" t="s">
        <v>94</v>
      </c>
      <c r="G358" s="989">
        <v>2004</v>
      </c>
      <c r="H358" s="990" t="s">
        <v>27</v>
      </c>
      <c r="I358" s="1172">
        <v>3.5474537037037037E-3</v>
      </c>
    </row>
    <row r="359" spans="3:9" x14ac:dyDescent="0.25">
      <c r="E359" s="991" t="s">
        <v>50</v>
      </c>
      <c r="F359" s="992" t="s">
        <v>93</v>
      </c>
      <c r="G359" s="993">
        <v>2004</v>
      </c>
      <c r="H359" s="994" t="s">
        <v>27</v>
      </c>
      <c r="I359" s="1172"/>
    </row>
    <row r="360" spans="3:9" x14ac:dyDescent="0.25">
      <c r="D360" s="995">
        <v>5</v>
      </c>
      <c r="E360" s="996" t="s">
        <v>52</v>
      </c>
      <c r="F360" s="997" t="s">
        <v>53</v>
      </c>
      <c r="G360" s="998">
        <v>2006</v>
      </c>
      <c r="H360" s="999" t="s">
        <v>12</v>
      </c>
      <c r="I360" s="1172">
        <v>3.5555555555555553E-3</v>
      </c>
    </row>
    <row r="361" spans="3:9" x14ac:dyDescent="0.25">
      <c r="E361" s="1000" t="s">
        <v>55</v>
      </c>
      <c r="F361" s="1001" t="s">
        <v>56</v>
      </c>
      <c r="G361" s="1002">
        <v>2006</v>
      </c>
      <c r="H361" s="1003" t="s">
        <v>12</v>
      </c>
      <c r="I361" s="1172"/>
    </row>
    <row r="362" spans="3:9" x14ac:dyDescent="0.25">
      <c r="D362" s="1004">
        <v>6</v>
      </c>
      <c r="E362" s="1005" t="s">
        <v>25</v>
      </c>
      <c r="F362" s="1006" t="s">
        <v>57</v>
      </c>
      <c r="G362" s="1007">
        <v>2006</v>
      </c>
      <c r="H362" s="1008" t="s">
        <v>12</v>
      </c>
      <c r="I362" s="1172">
        <v>3.701388888888889E-3</v>
      </c>
    </row>
    <row r="363" spans="3:9" x14ac:dyDescent="0.25">
      <c r="E363" s="1009" t="s">
        <v>74</v>
      </c>
      <c r="F363" s="1010" t="s">
        <v>75</v>
      </c>
      <c r="G363" s="1011">
        <v>2006</v>
      </c>
      <c r="H363" s="1012" t="s">
        <v>12</v>
      </c>
      <c r="I363" s="1172"/>
    </row>
    <row r="364" spans="3:9" x14ac:dyDescent="0.25">
      <c r="D364" s="1013">
        <v>7</v>
      </c>
      <c r="E364" s="1014" t="s">
        <v>99</v>
      </c>
      <c r="F364" s="1015" t="s">
        <v>100</v>
      </c>
      <c r="G364" s="1016">
        <v>2004</v>
      </c>
      <c r="H364" s="1017" t="s">
        <v>8</v>
      </c>
      <c r="I364" s="1172">
        <v>3.7199074074074075E-3</v>
      </c>
    </row>
    <row r="365" spans="3:9" x14ac:dyDescent="0.25">
      <c r="E365" s="1018" t="s">
        <v>101</v>
      </c>
      <c r="F365" s="1019" t="s">
        <v>7</v>
      </c>
      <c r="G365" s="1020">
        <v>2004</v>
      </c>
      <c r="H365" s="1021" t="s">
        <v>8</v>
      </c>
      <c r="I365" s="1172"/>
    </row>
    <row r="366" spans="3:9" x14ac:dyDescent="0.25">
      <c r="D366" s="1022">
        <v>8</v>
      </c>
      <c r="E366" s="1023" t="s">
        <v>116</v>
      </c>
      <c r="F366" s="1024" t="s">
        <v>117</v>
      </c>
      <c r="G366" s="1025">
        <v>2005</v>
      </c>
      <c r="H366" s="1026" t="s">
        <v>15</v>
      </c>
      <c r="I366" s="1172">
        <v>3.8159722222222223E-3</v>
      </c>
    </row>
    <row r="367" spans="3:9" x14ac:dyDescent="0.25">
      <c r="E367" s="1170" t="s">
        <v>88</v>
      </c>
      <c r="F367" s="1170" t="s">
        <v>89</v>
      </c>
      <c r="G367" s="1170">
        <v>2005</v>
      </c>
      <c r="H367" s="1170" t="s">
        <v>15</v>
      </c>
      <c r="I367" s="1172"/>
    </row>
    <row r="368" spans="3:9" x14ac:dyDescent="0.25">
      <c r="D368" s="1027">
        <v>9</v>
      </c>
      <c r="E368" s="1028" t="s">
        <v>71</v>
      </c>
      <c r="F368" s="1029" t="s">
        <v>72</v>
      </c>
      <c r="G368" s="1030">
        <v>2007</v>
      </c>
      <c r="H368" s="1031" t="s">
        <v>18</v>
      </c>
      <c r="I368" s="1172">
        <v>3.875E-3</v>
      </c>
    </row>
    <row r="369" spans="1:9" x14ac:dyDescent="0.25">
      <c r="E369" s="1032" t="s">
        <v>48</v>
      </c>
      <c r="F369" s="1033" t="s">
        <v>49</v>
      </c>
      <c r="G369" s="1034">
        <v>2006</v>
      </c>
      <c r="H369" s="1035" t="s">
        <v>18</v>
      </c>
      <c r="I369" s="1172"/>
    </row>
    <row r="370" spans="1:9" x14ac:dyDescent="0.25">
      <c r="D370" s="1036">
        <v>10</v>
      </c>
      <c r="E370" s="1037" t="s">
        <v>90</v>
      </c>
      <c r="F370" s="1038" t="s">
        <v>91</v>
      </c>
      <c r="G370" s="1039">
        <v>2005</v>
      </c>
      <c r="H370" s="1040" t="s">
        <v>18</v>
      </c>
      <c r="I370" s="1172">
        <v>3.891203703703704E-3</v>
      </c>
    </row>
    <row r="371" spans="1:9" x14ac:dyDescent="0.25">
      <c r="E371" s="1041" t="s">
        <v>310</v>
      </c>
      <c r="F371" s="1042" t="s">
        <v>311</v>
      </c>
      <c r="G371" s="1043">
        <v>2004</v>
      </c>
      <c r="H371" s="1044" t="s">
        <v>18</v>
      </c>
      <c r="I371" s="1172"/>
    </row>
    <row r="372" spans="1:9" x14ac:dyDescent="0.25">
      <c r="D372" s="1170"/>
      <c r="E372" s="1170" t="s">
        <v>76</v>
      </c>
      <c r="F372" s="1170" t="s">
        <v>77</v>
      </c>
      <c r="G372" s="1170">
        <v>2006</v>
      </c>
      <c r="H372" s="1170" t="s">
        <v>15</v>
      </c>
      <c r="I372" s="1173" t="s">
        <v>325</v>
      </c>
    </row>
    <row r="373" spans="1:9" x14ac:dyDescent="0.25">
      <c r="E373" s="1170" t="s">
        <v>22</v>
      </c>
      <c r="F373" s="1170" t="s">
        <v>23</v>
      </c>
      <c r="G373" s="1170">
        <v>2008</v>
      </c>
      <c r="H373" s="1170" t="s">
        <v>15</v>
      </c>
      <c r="I373" s="1173"/>
    </row>
    <row r="374" spans="1:9" ht="9.75" customHeight="1" x14ac:dyDescent="0.25"/>
    <row r="375" spans="1:9" x14ac:dyDescent="0.25">
      <c r="A375" s="1178">
        <f ca="1">COUNTA(A5:A374)</f>
        <v>37</v>
      </c>
      <c r="B375" s="1180">
        <v>0.72916666666666663</v>
      </c>
      <c r="C375" s="1045" t="s">
        <v>314</v>
      </c>
      <c r="D375" s="1048"/>
    </row>
    <row r="376" spans="1:9" x14ac:dyDescent="0.25">
      <c r="C376" s="1046">
        <v>1000</v>
      </c>
      <c r="D376" s="1049">
        <v>1</v>
      </c>
      <c r="E376" s="1050" t="s">
        <v>277</v>
      </c>
      <c r="F376" s="1051" t="s">
        <v>182</v>
      </c>
      <c r="G376" s="1052">
        <v>1981</v>
      </c>
      <c r="H376" s="1053" t="s">
        <v>15</v>
      </c>
      <c r="I376" s="1172">
        <v>2.9317129629629628E-3</v>
      </c>
    </row>
    <row r="377" spans="1:9" x14ac:dyDescent="0.25">
      <c r="C377" s="1047" t="s">
        <v>183</v>
      </c>
      <c r="E377" s="1054" t="s">
        <v>291</v>
      </c>
      <c r="F377" s="1055" t="s">
        <v>292</v>
      </c>
      <c r="G377" s="1056">
        <v>1984</v>
      </c>
      <c r="H377" s="1057" t="s">
        <v>27</v>
      </c>
      <c r="I377" s="1172"/>
    </row>
    <row r="378" spans="1:9" x14ac:dyDescent="0.25">
      <c r="D378" s="1170">
        <v>2</v>
      </c>
      <c r="E378" s="1170" t="s">
        <v>287</v>
      </c>
      <c r="F378" s="1170" t="s">
        <v>288</v>
      </c>
      <c r="G378" s="1170">
        <v>1998</v>
      </c>
      <c r="H378" s="1170" t="s">
        <v>1</v>
      </c>
      <c r="I378" s="1172">
        <v>2.9814814814814812E-3</v>
      </c>
    </row>
    <row r="379" spans="1:9" x14ac:dyDescent="0.25">
      <c r="E379" s="1170" t="s">
        <v>285</v>
      </c>
      <c r="F379" s="1170" t="s">
        <v>286</v>
      </c>
      <c r="G379" s="1170">
        <v>1992</v>
      </c>
      <c r="H379" s="1170" t="s">
        <v>150</v>
      </c>
      <c r="I379" s="1172"/>
    </row>
    <row r="380" spans="1:9" x14ac:dyDescent="0.25">
      <c r="D380" s="1170">
        <v>3</v>
      </c>
      <c r="E380" s="1170" t="s">
        <v>124</v>
      </c>
      <c r="F380" s="1170" t="s">
        <v>125</v>
      </c>
      <c r="G380" s="1170">
        <v>2004</v>
      </c>
      <c r="H380" s="1170" t="s">
        <v>27</v>
      </c>
      <c r="I380" s="1172">
        <v>3.0069444444444445E-3</v>
      </c>
    </row>
    <row r="381" spans="1:9" x14ac:dyDescent="0.25">
      <c r="E381" s="1170" t="s">
        <v>122</v>
      </c>
      <c r="F381" s="1170" t="s">
        <v>123</v>
      </c>
      <c r="G381" s="1170">
        <v>2002</v>
      </c>
      <c r="H381" s="1170" t="s">
        <v>27</v>
      </c>
      <c r="I381" s="1172"/>
    </row>
    <row r="382" spans="1:9" x14ac:dyDescent="0.25">
      <c r="D382" s="1170">
        <v>4</v>
      </c>
      <c r="E382" s="1170" t="s">
        <v>252</v>
      </c>
      <c r="F382" s="1170" t="s">
        <v>253</v>
      </c>
      <c r="G382" s="1170">
        <v>2001</v>
      </c>
      <c r="H382" s="1170" t="s">
        <v>12</v>
      </c>
      <c r="I382" s="1172">
        <v>3.0219907407407405E-3</v>
      </c>
    </row>
    <row r="383" spans="1:9" x14ac:dyDescent="0.25">
      <c r="E383" s="1170" t="s">
        <v>140</v>
      </c>
      <c r="F383" s="1170" t="s">
        <v>141</v>
      </c>
      <c r="G383" s="1170">
        <v>2002</v>
      </c>
      <c r="H383" s="1170" t="s">
        <v>12</v>
      </c>
      <c r="I383" s="1172"/>
    </row>
    <row r="384" spans="1:9" x14ac:dyDescent="0.25">
      <c r="D384" s="1170">
        <v>5</v>
      </c>
      <c r="E384" s="1170" t="s">
        <v>323</v>
      </c>
      <c r="F384" s="1170" t="s">
        <v>145</v>
      </c>
      <c r="G384" s="1170">
        <v>2003</v>
      </c>
      <c r="H384" s="1170" t="s">
        <v>1</v>
      </c>
      <c r="I384" s="1172">
        <v>3.5555555555555553E-3</v>
      </c>
    </row>
    <row r="385" spans="1:9" x14ac:dyDescent="0.25">
      <c r="E385" s="1170" t="s">
        <v>256</v>
      </c>
      <c r="F385" s="1170" t="s">
        <v>257</v>
      </c>
      <c r="G385" s="1170">
        <v>2000</v>
      </c>
      <c r="H385" s="1170" t="s">
        <v>1</v>
      </c>
      <c r="I385" s="1172"/>
    </row>
    <row r="386" spans="1:9" x14ac:dyDescent="0.25">
      <c r="D386" s="1170">
        <v>6</v>
      </c>
      <c r="E386" s="1170" t="s">
        <v>132</v>
      </c>
      <c r="F386" s="1170" t="s">
        <v>133</v>
      </c>
      <c r="G386" s="1170">
        <v>2002</v>
      </c>
      <c r="H386" s="1170" t="s">
        <v>8</v>
      </c>
      <c r="I386" s="1172">
        <v>3.655092592592593E-3</v>
      </c>
    </row>
    <row r="387" spans="1:9" x14ac:dyDescent="0.25">
      <c r="E387" s="1170" t="s">
        <v>126</v>
      </c>
      <c r="F387" s="1170" t="s">
        <v>127</v>
      </c>
      <c r="G387" s="1170">
        <v>2003</v>
      </c>
      <c r="H387" s="1170" t="s">
        <v>8</v>
      </c>
      <c r="I387" s="1172"/>
    </row>
    <row r="388" spans="1:9" x14ac:dyDescent="0.25">
      <c r="D388" s="1170">
        <v>7</v>
      </c>
      <c r="E388" s="1170" t="s">
        <v>128</v>
      </c>
      <c r="F388" s="1170" t="s">
        <v>129</v>
      </c>
      <c r="G388" s="1170">
        <v>2002</v>
      </c>
      <c r="H388" s="1170" t="s">
        <v>15</v>
      </c>
      <c r="I388" s="1172">
        <v>4.0682870370370369E-3</v>
      </c>
    </row>
    <row r="389" spans="1:9" x14ac:dyDescent="0.25">
      <c r="E389" s="1170" t="s">
        <v>259</v>
      </c>
      <c r="F389" s="1170" t="s">
        <v>260</v>
      </c>
      <c r="G389" s="1170">
        <v>2001</v>
      </c>
      <c r="H389" s="1170" t="s">
        <v>15</v>
      </c>
      <c r="I389" s="1172"/>
    </row>
    <row r="390" spans="1:9" ht="10.5" customHeight="1" x14ac:dyDescent="0.25"/>
    <row r="391" spans="1:9" x14ac:dyDescent="0.25">
      <c r="A391" s="1178">
        <f ca="1">COUNTA(A5:A390)</f>
        <v>38</v>
      </c>
      <c r="B391" s="1180">
        <v>0.73611111111111116</v>
      </c>
      <c r="C391" s="1058" t="s">
        <v>315</v>
      </c>
      <c r="D391" s="1061"/>
    </row>
    <row r="392" spans="1:9" x14ac:dyDescent="0.25">
      <c r="C392" s="1059">
        <v>1000</v>
      </c>
      <c r="D392" s="1062">
        <v>1</v>
      </c>
      <c r="E392" s="1063" t="s">
        <v>294</v>
      </c>
      <c r="F392" s="1064" t="s">
        <v>295</v>
      </c>
      <c r="G392" s="1065">
        <v>1995</v>
      </c>
      <c r="H392" s="1066" t="s">
        <v>150</v>
      </c>
      <c r="I392" s="1172">
        <v>2.7581018518518519E-3</v>
      </c>
    </row>
    <row r="393" spans="1:9" x14ac:dyDescent="0.25">
      <c r="C393" s="1060" t="s">
        <v>183</v>
      </c>
      <c r="E393" s="1067" t="s">
        <v>298</v>
      </c>
      <c r="F393" s="1068" t="s">
        <v>288</v>
      </c>
      <c r="G393" s="1069">
        <v>1995</v>
      </c>
      <c r="H393" s="1070" t="s">
        <v>150</v>
      </c>
      <c r="I393" s="1172"/>
    </row>
    <row r="394" spans="1:9" x14ac:dyDescent="0.25">
      <c r="D394" s="1071">
        <v>2</v>
      </c>
      <c r="E394" s="1072" t="s">
        <v>293</v>
      </c>
      <c r="F394" s="1073" t="s">
        <v>57</v>
      </c>
      <c r="G394" s="1074">
        <v>1999</v>
      </c>
      <c r="H394" s="1075" t="s">
        <v>12</v>
      </c>
      <c r="I394" s="1172">
        <v>3.2835648148148151E-3</v>
      </c>
    </row>
    <row r="395" spans="1:9" x14ac:dyDescent="0.25">
      <c r="E395" s="1076" t="s">
        <v>62</v>
      </c>
      <c r="F395" s="1077" t="s">
        <v>57</v>
      </c>
      <c r="G395" s="1078">
        <v>1999</v>
      </c>
      <c r="H395" s="1079" t="s">
        <v>12</v>
      </c>
      <c r="I395" s="1172"/>
    </row>
    <row r="396" spans="1:9" x14ac:dyDescent="0.25">
      <c r="D396" s="1080">
        <v>3</v>
      </c>
      <c r="E396" s="1081" t="s">
        <v>232</v>
      </c>
      <c r="F396" s="1082" t="s">
        <v>301</v>
      </c>
      <c r="G396" s="1083">
        <v>2000</v>
      </c>
      <c r="H396" s="1084" t="s">
        <v>12</v>
      </c>
      <c r="I396" s="1172">
        <v>3.363425925925926E-3</v>
      </c>
    </row>
    <row r="397" spans="1:9" x14ac:dyDescent="0.25">
      <c r="E397" s="1085" t="s">
        <v>245</v>
      </c>
      <c r="F397" s="1086" t="s">
        <v>246</v>
      </c>
      <c r="G397" s="1087">
        <v>2002</v>
      </c>
      <c r="H397" s="1088" t="s">
        <v>12</v>
      </c>
      <c r="I397" s="1172"/>
    </row>
    <row r="398" spans="1:9" x14ac:dyDescent="0.25">
      <c r="D398" s="1089">
        <v>4</v>
      </c>
      <c r="E398" s="1090" t="s">
        <v>329</v>
      </c>
      <c r="F398" s="1091" t="s">
        <v>330</v>
      </c>
      <c r="G398" s="1092">
        <v>2003</v>
      </c>
      <c r="H398" s="1093" t="s">
        <v>1</v>
      </c>
      <c r="I398" s="1172">
        <v>3.604166666666667E-3</v>
      </c>
    </row>
    <row r="399" spans="1:9" x14ac:dyDescent="0.25">
      <c r="E399" s="1094" t="s">
        <v>35</v>
      </c>
      <c r="F399" s="1095" t="s">
        <v>42</v>
      </c>
      <c r="G399" s="1096">
        <v>2003</v>
      </c>
      <c r="H399" s="1097" t="s">
        <v>1</v>
      </c>
      <c r="I399" s="1172"/>
    </row>
    <row r="400" spans="1:9" x14ac:dyDescent="0.25">
      <c r="D400" s="1170">
        <v>5</v>
      </c>
      <c r="E400" s="1170" t="s">
        <v>232</v>
      </c>
      <c r="F400" s="1170" t="s">
        <v>233</v>
      </c>
      <c r="G400" s="1170">
        <v>2004</v>
      </c>
      <c r="H400" s="1170" t="s">
        <v>27</v>
      </c>
      <c r="I400" s="1172">
        <v>3.6365740740740738E-3</v>
      </c>
    </row>
    <row r="401" spans="1:9" x14ac:dyDescent="0.25">
      <c r="E401" s="1170" t="s">
        <v>243</v>
      </c>
      <c r="F401" s="1170" t="s">
        <v>244</v>
      </c>
      <c r="G401" s="1170">
        <v>2003</v>
      </c>
      <c r="H401" s="1170" t="s">
        <v>27</v>
      </c>
      <c r="I401" s="1172"/>
    </row>
    <row r="402" spans="1:9" x14ac:dyDescent="0.25">
      <c r="E402" s="1170"/>
      <c r="F402" s="1170"/>
      <c r="G402" s="1170"/>
      <c r="H402" s="1170"/>
    </row>
    <row r="403" spans="1:9" outlineLevel="1" x14ac:dyDescent="0.25"/>
    <row r="404" spans="1:9" x14ac:dyDescent="0.25">
      <c r="A404" s="1178">
        <f ca="1">COUNTA(A5:A403)</f>
        <v>39</v>
      </c>
      <c r="B404" s="1180">
        <v>0.74305555555555547</v>
      </c>
      <c r="C404" s="1098" t="s">
        <v>316</v>
      </c>
      <c r="D404" s="1101"/>
    </row>
    <row r="405" spans="1:9" x14ac:dyDescent="0.25">
      <c r="C405" s="1099">
        <v>1000</v>
      </c>
      <c r="D405" s="1102">
        <v>1</v>
      </c>
      <c r="E405" s="1103" t="s">
        <v>303</v>
      </c>
      <c r="F405" s="1104" t="s">
        <v>304</v>
      </c>
      <c r="G405" s="1105">
        <v>1990</v>
      </c>
      <c r="H405" s="1106" t="s">
        <v>15</v>
      </c>
      <c r="I405" s="1172">
        <v>2.488425925925926E-3</v>
      </c>
    </row>
    <row r="406" spans="1:9" x14ac:dyDescent="0.25">
      <c r="C406" s="1100" t="s">
        <v>183</v>
      </c>
      <c r="E406" s="1107" t="s">
        <v>308</v>
      </c>
      <c r="F406" s="1108" t="s">
        <v>309</v>
      </c>
      <c r="G406" s="1109">
        <v>1991</v>
      </c>
      <c r="H406" s="1110" t="s">
        <v>150</v>
      </c>
      <c r="I406" s="1172"/>
    </row>
    <row r="407" spans="1:9" x14ac:dyDescent="0.25">
      <c r="D407" s="1111">
        <v>2</v>
      </c>
      <c r="E407" s="1112" t="s">
        <v>85</v>
      </c>
      <c r="F407" s="1113" t="s">
        <v>159</v>
      </c>
      <c r="G407" s="1114">
        <v>2003</v>
      </c>
      <c r="H407" s="1115" t="s">
        <v>12</v>
      </c>
      <c r="I407" s="1172">
        <v>2.5717592592592593E-3</v>
      </c>
    </row>
    <row r="408" spans="1:9" x14ac:dyDescent="0.25">
      <c r="E408" s="1116" t="s">
        <v>162</v>
      </c>
      <c r="F408" s="1117" t="s">
        <v>163</v>
      </c>
      <c r="G408" s="1118">
        <v>2002</v>
      </c>
      <c r="H408" s="1119" t="s">
        <v>317</v>
      </c>
      <c r="I408" s="1172"/>
    </row>
    <row r="409" spans="1:9" x14ac:dyDescent="0.25">
      <c r="D409" s="1120">
        <v>3</v>
      </c>
      <c r="E409" s="1121" t="s">
        <v>266</v>
      </c>
      <c r="F409" s="1122" t="s">
        <v>267</v>
      </c>
      <c r="G409" s="1123">
        <v>2001</v>
      </c>
      <c r="H409" s="1124" t="s">
        <v>12</v>
      </c>
      <c r="I409" s="1172">
        <v>2.6145833333333333E-3</v>
      </c>
    </row>
    <row r="410" spans="1:9" x14ac:dyDescent="0.25">
      <c r="E410" s="1125" t="s">
        <v>268</v>
      </c>
      <c r="F410" s="1126" t="s">
        <v>269</v>
      </c>
      <c r="G410" s="1127">
        <v>2000</v>
      </c>
      <c r="H410" s="1128" t="s">
        <v>12</v>
      </c>
      <c r="I410" s="1172"/>
    </row>
    <row r="411" spans="1:9" x14ac:dyDescent="0.25">
      <c r="D411" s="1129">
        <v>4</v>
      </c>
      <c r="E411" s="1130" t="s">
        <v>151</v>
      </c>
      <c r="F411" s="1131" t="s">
        <v>17</v>
      </c>
      <c r="G411" s="1132">
        <v>2003</v>
      </c>
      <c r="H411" s="1133" t="s">
        <v>18</v>
      </c>
      <c r="I411" s="1172">
        <v>2.7199074074074074E-3</v>
      </c>
    </row>
    <row r="412" spans="1:9" x14ac:dyDescent="0.25">
      <c r="E412" s="1134" t="s">
        <v>168</v>
      </c>
      <c r="F412" s="1135" t="s">
        <v>169</v>
      </c>
      <c r="G412" s="1136">
        <v>2002</v>
      </c>
      <c r="H412" s="1137" t="s">
        <v>1</v>
      </c>
      <c r="I412" s="1172"/>
    </row>
    <row r="413" spans="1:9" x14ac:dyDescent="0.25">
      <c r="D413" s="1138">
        <v>5</v>
      </c>
      <c r="E413" s="1139" t="s">
        <v>52</v>
      </c>
      <c r="F413" s="1140" t="s">
        <v>167</v>
      </c>
      <c r="G413" s="1141">
        <v>2002</v>
      </c>
      <c r="H413" s="1142" t="s">
        <v>18</v>
      </c>
      <c r="I413" s="1172">
        <v>2.8414351851851851E-3</v>
      </c>
    </row>
    <row r="414" spans="1:9" x14ac:dyDescent="0.25">
      <c r="E414" s="1143" t="s">
        <v>173</v>
      </c>
      <c r="F414" s="1144" t="s">
        <v>174</v>
      </c>
      <c r="G414" s="1145">
        <v>2002</v>
      </c>
      <c r="H414" s="1146" t="s">
        <v>18</v>
      </c>
      <c r="I414" s="1172"/>
    </row>
    <row r="415" spans="1:9" x14ac:dyDescent="0.25">
      <c r="D415" s="1147">
        <v>6</v>
      </c>
      <c r="E415" s="1148" t="s">
        <v>10</v>
      </c>
      <c r="F415" s="1149" t="s">
        <v>153</v>
      </c>
      <c r="G415" s="1150">
        <v>2002</v>
      </c>
      <c r="H415" s="1151" t="s">
        <v>27</v>
      </c>
      <c r="I415" s="1172">
        <v>3.0601851851851849E-3</v>
      </c>
    </row>
    <row r="416" spans="1:9" x14ac:dyDescent="0.25">
      <c r="E416" s="1152" t="s">
        <v>85</v>
      </c>
      <c r="F416" s="1153" t="s">
        <v>152</v>
      </c>
      <c r="G416" s="1154">
        <v>2003</v>
      </c>
      <c r="H416" s="1155" t="s">
        <v>27</v>
      </c>
      <c r="I416" s="1172"/>
    </row>
    <row r="417" spans="4:9" x14ac:dyDescent="0.25">
      <c r="D417" s="1156">
        <v>7</v>
      </c>
      <c r="E417" s="1157" t="s">
        <v>97</v>
      </c>
      <c r="F417" s="1158" t="s">
        <v>98</v>
      </c>
      <c r="G417" s="1159">
        <v>2004</v>
      </c>
      <c r="H417" s="1160" t="s">
        <v>8</v>
      </c>
      <c r="I417" s="1172">
        <v>3.7974537037037039E-3</v>
      </c>
    </row>
    <row r="418" spans="4:9" x14ac:dyDescent="0.25">
      <c r="E418" s="1161" t="s">
        <v>160</v>
      </c>
      <c r="F418" s="1162" t="s">
        <v>161</v>
      </c>
      <c r="G418" s="1163">
        <v>2003</v>
      </c>
      <c r="H418" s="1164" t="s">
        <v>8</v>
      </c>
      <c r="I418" s="1172"/>
    </row>
    <row r="419" spans="4:9" x14ac:dyDescent="0.25">
      <c r="D419" s="1165"/>
      <c r="E419" s="1166" t="s">
        <v>271</v>
      </c>
      <c r="F419" s="1167" t="s">
        <v>272</v>
      </c>
      <c r="G419" s="1168">
        <v>2000</v>
      </c>
      <c r="H419" s="1169" t="s">
        <v>18</v>
      </c>
      <c r="I419" s="1173" t="s">
        <v>325</v>
      </c>
    </row>
    <row r="420" spans="4:9" x14ac:dyDescent="0.25">
      <c r="E420" s="1170" t="s">
        <v>264</v>
      </c>
      <c r="F420" s="1170" t="s">
        <v>265</v>
      </c>
      <c r="G420" s="1170">
        <v>2000</v>
      </c>
      <c r="H420" s="1170" t="s">
        <v>1</v>
      </c>
      <c r="I420" s="1170"/>
    </row>
  </sheetData>
  <sheetProtection formatCells="0" formatColumns="0" formatRows="0" insertColumns="0" insertRows="0" insertHyperlinks="0" deleteColumns="0" deleteRows="0" sort="0" autoFilter="0" pivotTables="0"/>
  <sortState ref="E405:I420">
    <sortCondition ref="I405:I420"/>
  </sortState>
  <dataConsolidate/>
  <pageMargins left="0.70866141732283472" right="0.31496062992125984" top="0.15748031496062992" bottom="0.15748031496062992" header="0" footer="0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8"/>
  <sheetViews>
    <sheetView tabSelected="1" topLeftCell="A160" zoomScale="110" zoomScaleNormal="110" workbookViewId="0">
      <selection activeCell="K26" sqref="K26"/>
    </sheetView>
  </sheetViews>
  <sheetFormatPr defaultRowHeight="15" x14ac:dyDescent="0.25"/>
  <cols>
    <col min="1" max="1" width="10.5703125" style="1176" customWidth="1"/>
    <col min="2" max="2" width="5.85546875" customWidth="1"/>
    <col min="3" max="3" width="7.140625" customWidth="1"/>
    <col min="4" max="4" width="6.7109375" customWidth="1"/>
    <col min="5" max="5" width="13.5703125" customWidth="1"/>
    <col min="6" max="6" width="12" customWidth="1"/>
    <col min="7" max="7" width="5.42578125" customWidth="1"/>
  </cols>
  <sheetData>
    <row r="1" spans="1:9" x14ac:dyDescent="0.25">
      <c r="D1" s="1101" t="s">
        <v>0</v>
      </c>
    </row>
    <row r="3" spans="1:9" x14ac:dyDescent="0.25">
      <c r="A3" s="1177">
        <v>43295.875</v>
      </c>
    </row>
    <row r="4" spans="1:9" x14ac:dyDescent="0.25">
      <c r="A4" s="1178" t="s">
        <v>1</v>
      </c>
    </row>
    <row r="5" spans="1:9" x14ac:dyDescent="0.25">
      <c r="A5" s="1178" t="s">
        <v>2</v>
      </c>
    </row>
    <row r="6" spans="1:9" x14ac:dyDescent="0.25">
      <c r="A6" s="1178">
        <f>ROW() - ROW() + 1</f>
        <v>1</v>
      </c>
      <c r="B6" s="1101" t="s">
        <v>331</v>
      </c>
      <c r="C6" s="1101" t="s">
        <v>4</v>
      </c>
      <c r="D6" s="1101" t="s">
        <v>5</v>
      </c>
    </row>
    <row r="7" spans="1:9" x14ac:dyDescent="0.25">
      <c r="C7" s="1101">
        <v>500</v>
      </c>
      <c r="D7" s="1170">
        <v>1</v>
      </c>
      <c r="E7" s="1170" t="s">
        <v>16</v>
      </c>
      <c r="F7" s="1170" t="s">
        <v>17</v>
      </c>
      <c r="G7" s="1170">
        <v>2008</v>
      </c>
      <c r="H7" s="1170" t="s">
        <v>18</v>
      </c>
      <c r="I7" s="1172">
        <v>1.7766203703703705E-3</v>
      </c>
    </row>
    <row r="8" spans="1:9" x14ac:dyDescent="0.25">
      <c r="C8" s="1101" t="s">
        <v>9</v>
      </c>
      <c r="D8" s="1170">
        <v>2</v>
      </c>
      <c r="E8" s="1170" t="s">
        <v>37</v>
      </c>
      <c r="F8" s="1170" t="s">
        <v>38</v>
      </c>
      <c r="G8" s="1170">
        <v>2008</v>
      </c>
      <c r="H8" s="1170" t="s">
        <v>12</v>
      </c>
      <c r="I8" s="1172">
        <v>1.9363425925925926E-3</v>
      </c>
    </row>
    <row r="9" spans="1:9" x14ac:dyDescent="0.25">
      <c r="D9" s="1170">
        <v>3</v>
      </c>
      <c r="E9" s="1170" t="s">
        <v>35</v>
      </c>
      <c r="F9" s="1170" t="s">
        <v>36</v>
      </c>
      <c r="G9" s="1170">
        <v>2008</v>
      </c>
      <c r="H9" s="1170" t="s">
        <v>18</v>
      </c>
      <c r="I9" s="1172">
        <v>1.9409722222222222E-3</v>
      </c>
    </row>
    <row r="10" spans="1:9" x14ac:dyDescent="0.25">
      <c r="D10" s="1170">
        <v>4</v>
      </c>
      <c r="E10" s="1170" t="s">
        <v>19</v>
      </c>
      <c r="F10" s="1170" t="s">
        <v>20</v>
      </c>
      <c r="G10" s="1170">
        <v>2008</v>
      </c>
      <c r="H10" s="1170" t="s">
        <v>12</v>
      </c>
      <c r="I10" s="1172">
        <v>1.9467592592592592E-3</v>
      </c>
    </row>
    <row r="11" spans="1:9" x14ac:dyDescent="0.25">
      <c r="D11" s="1170">
        <v>5</v>
      </c>
      <c r="E11" s="1170" t="s">
        <v>31</v>
      </c>
      <c r="F11" s="1170" t="s">
        <v>32</v>
      </c>
      <c r="G11" s="1170">
        <v>2008</v>
      </c>
      <c r="H11" s="1170" t="s">
        <v>1</v>
      </c>
      <c r="I11" s="1172">
        <v>2.2858796296296295E-3</v>
      </c>
    </row>
    <row r="12" spans="1:9" x14ac:dyDescent="0.25">
      <c r="D12" s="1170">
        <v>6</v>
      </c>
      <c r="E12" s="1170" t="s">
        <v>33</v>
      </c>
      <c r="F12" s="1170" t="s">
        <v>34</v>
      </c>
      <c r="G12" s="1170">
        <v>2008</v>
      </c>
      <c r="H12" s="1170" t="s">
        <v>12</v>
      </c>
      <c r="I12" s="1172">
        <v>2.2962962962962963E-3</v>
      </c>
    </row>
    <row r="13" spans="1:9" x14ac:dyDescent="0.25">
      <c r="D13" s="1170">
        <v>7</v>
      </c>
      <c r="E13" s="1170" t="s">
        <v>25</v>
      </c>
      <c r="F13" s="1170" t="s">
        <v>26</v>
      </c>
      <c r="G13" s="1170">
        <v>2010</v>
      </c>
      <c r="H13" s="1170" t="s">
        <v>27</v>
      </c>
      <c r="I13" s="1172">
        <v>2.3576388888888887E-3</v>
      </c>
    </row>
    <row r="15" spans="1:9" x14ac:dyDescent="0.25">
      <c r="A15" s="1178">
        <f>COUNTA(A5:A14)</f>
        <v>2</v>
      </c>
      <c r="B15" s="1101" t="s">
        <v>332</v>
      </c>
      <c r="C15" s="1101" t="s">
        <v>4</v>
      </c>
      <c r="D15" s="1101" t="s">
        <v>5</v>
      </c>
    </row>
    <row r="16" spans="1:9" x14ac:dyDescent="0.25">
      <c r="C16" s="1101">
        <v>500</v>
      </c>
      <c r="D16" s="1170">
        <v>1</v>
      </c>
      <c r="E16" s="1170" t="s">
        <v>29</v>
      </c>
      <c r="F16" s="1170" t="s">
        <v>30</v>
      </c>
      <c r="G16" s="1170">
        <v>2009</v>
      </c>
      <c r="H16" s="1170" t="s">
        <v>1</v>
      </c>
      <c r="I16" s="1172">
        <v>1.988425925925926E-3</v>
      </c>
    </row>
    <row r="17" spans="1:9" x14ac:dyDescent="0.25">
      <c r="C17" s="1101" t="s">
        <v>28</v>
      </c>
      <c r="D17" s="1170">
        <v>2</v>
      </c>
      <c r="E17" s="1170" t="s">
        <v>10</v>
      </c>
      <c r="F17" s="1170" t="s">
        <v>11</v>
      </c>
      <c r="G17" s="1170">
        <v>2008</v>
      </c>
      <c r="H17" s="1170" t="s">
        <v>12</v>
      </c>
      <c r="I17" s="1172">
        <v>1.9930555555555556E-3</v>
      </c>
    </row>
    <row r="18" spans="1:9" x14ac:dyDescent="0.25">
      <c r="D18" s="1170">
        <v>3</v>
      </c>
      <c r="E18" s="1170" t="s">
        <v>21</v>
      </c>
      <c r="F18" s="1170" t="s">
        <v>7</v>
      </c>
      <c r="G18" s="1170">
        <v>2008</v>
      </c>
      <c r="H18" s="1170" t="s">
        <v>8</v>
      </c>
      <c r="I18" s="1172">
        <v>2.0092592592592597E-3</v>
      </c>
    </row>
    <row r="19" spans="1:9" x14ac:dyDescent="0.25">
      <c r="D19" s="1170">
        <v>4</v>
      </c>
      <c r="E19" s="1170" t="s">
        <v>6</v>
      </c>
      <c r="F19" s="1170" t="s">
        <v>7</v>
      </c>
      <c r="G19" s="1170">
        <v>2010</v>
      </c>
      <c r="H19" s="1170" t="s">
        <v>8</v>
      </c>
      <c r="I19" s="1172">
        <v>2.5613425925925929E-3</v>
      </c>
    </row>
    <row r="20" spans="1:9" x14ac:dyDescent="0.25">
      <c r="D20" s="1170">
        <v>5</v>
      </c>
      <c r="E20" s="1170" t="s">
        <v>333</v>
      </c>
      <c r="F20" s="1170" t="s">
        <v>334</v>
      </c>
      <c r="G20" s="1170">
        <v>2012</v>
      </c>
      <c r="H20" s="1170" t="s">
        <v>8</v>
      </c>
      <c r="I20" s="1172">
        <v>3.0671296296296297E-3</v>
      </c>
    </row>
    <row r="22" spans="1:9" x14ac:dyDescent="0.25">
      <c r="A22" s="1178">
        <f>COUNTA(A5:A21)</f>
        <v>3</v>
      </c>
      <c r="B22" s="1101" t="s">
        <v>335</v>
      </c>
      <c r="C22" s="1101" t="s">
        <v>40</v>
      </c>
      <c r="D22" s="1101" t="s">
        <v>5</v>
      </c>
    </row>
    <row r="23" spans="1:9" x14ac:dyDescent="0.25">
      <c r="C23" s="1101">
        <v>500</v>
      </c>
      <c r="D23" s="1170">
        <v>1</v>
      </c>
      <c r="E23" s="1170" t="s">
        <v>55</v>
      </c>
      <c r="F23" s="1170" t="s">
        <v>56</v>
      </c>
      <c r="G23" s="1170">
        <v>2006</v>
      </c>
      <c r="H23" s="1170" t="s">
        <v>12</v>
      </c>
      <c r="I23" s="1172">
        <v>1.7037037037037036E-3</v>
      </c>
    </row>
    <row r="24" spans="1:9" x14ac:dyDescent="0.25">
      <c r="C24" s="1101" t="s">
        <v>9</v>
      </c>
      <c r="D24" s="1170">
        <v>2</v>
      </c>
      <c r="E24" s="1170" t="s">
        <v>71</v>
      </c>
      <c r="F24" s="1170" t="s">
        <v>72</v>
      </c>
      <c r="G24" s="1170">
        <v>2007</v>
      </c>
      <c r="H24" s="1170" t="s">
        <v>18</v>
      </c>
      <c r="I24" s="1172">
        <v>1.8055555555555557E-3</v>
      </c>
    </row>
    <row r="25" spans="1:9" x14ac:dyDescent="0.25">
      <c r="D25" s="1170">
        <v>3</v>
      </c>
      <c r="E25" s="1170" t="s">
        <v>48</v>
      </c>
      <c r="F25" s="1170" t="s">
        <v>49</v>
      </c>
      <c r="G25" s="1170">
        <v>2006</v>
      </c>
      <c r="H25" s="1170" t="s">
        <v>18</v>
      </c>
      <c r="I25" s="1172">
        <v>1.8229166666666665E-3</v>
      </c>
    </row>
    <row r="26" spans="1:9" x14ac:dyDescent="0.25">
      <c r="D26" s="1170">
        <v>4</v>
      </c>
      <c r="E26" s="1170" t="s">
        <v>43</v>
      </c>
      <c r="F26" s="1170" t="s">
        <v>44</v>
      </c>
      <c r="G26" s="1170">
        <v>2006</v>
      </c>
      <c r="H26" s="1170" t="s">
        <v>12</v>
      </c>
      <c r="I26" s="1172">
        <v>1.8483796296296295E-3</v>
      </c>
    </row>
    <row r="27" spans="1:9" x14ac:dyDescent="0.25">
      <c r="D27" s="1170">
        <v>5</v>
      </c>
      <c r="E27" s="1170" t="s">
        <v>58</v>
      </c>
      <c r="F27" s="1170" t="s">
        <v>59</v>
      </c>
      <c r="G27" s="1170">
        <v>2006</v>
      </c>
      <c r="H27" s="1170" t="s">
        <v>18</v>
      </c>
      <c r="I27" s="1172">
        <v>1.96412037037037E-3</v>
      </c>
    </row>
    <row r="28" spans="1:9" x14ac:dyDescent="0.25">
      <c r="D28" s="1170">
        <v>6</v>
      </c>
      <c r="E28" s="1170" t="s">
        <v>63</v>
      </c>
      <c r="F28" s="1170" t="s">
        <v>64</v>
      </c>
      <c r="G28" s="1170">
        <v>2007</v>
      </c>
      <c r="H28" s="1170" t="s">
        <v>12</v>
      </c>
      <c r="I28" s="1172">
        <v>1.9930555555555556E-3</v>
      </c>
    </row>
    <row r="29" spans="1:9" x14ac:dyDescent="0.25">
      <c r="D29" s="1170">
        <v>7</v>
      </c>
      <c r="E29" s="1170" t="s">
        <v>50</v>
      </c>
      <c r="F29" s="1170" t="s">
        <v>51</v>
      </c>
      <c r="G29" s="1170">
        <v>2006</v>
      </c>
      <c r="H29" s="1170" t="s">
        <v>27</v>
      </c>
      <c r="I29" s="1172">
        <v>2.383101851851852E-3</v>
      </c>
    </row>
    <row r="30" spans="1:9" x14ac:dyDescent="0.25">
      <c r="D30" s="1170">
        <v>8</v>
      </c>
      <c r="E30" s="1170" t="s">
        <v>65</v>
      </c>
      <c r="F30" s="1170" t="s">
        <v>66</v>
      </c>
      <c r="G30" s="1170">
        <v>2007</v>
      </c>
      <c r="H30" s="1170" t="s">
        <v>1</v>
      </c>
      <c r="I30" s="1172">
        <v>2.491898148148148E-3</v>
      </c>
    </row>
    <row r="32" spans="1:9" x14ac:dyDescent="0.25">
      <c r="A32" s="1178">
        <f>COUNTA(A5:A31)</f>
        <v>4</v>
      </c>
      <c r="B32" s="1101" t="s">
        <v>336</v>
      </c>
      <c r="C32" s="1101" t="s">
        <v>40</v>
      </c>
      <c r="D32" s="1101" t="s">
        <v>5</v>
      </c>
    </row>
    <row r="33" spans="1:9" x14ac:dyDescent="0.25">
      <c r="C33" s="1101">
        <v>500</v>
      </c>
      <c r="D33" s="1170">
        <v>1</v>
      </c>
      <c r="E33" s="1170" t="s">
        <v>52</v>
      </c>
      <c r="F33" s="1170" t="s">
        <v>53</v>
      </c>
      <c r="G33" s="1170">
        <v>2006</v>
      </c>
      <c r="H33" s="1170" t="s">
        <v>12</v>
      </c>
      <c r="I33" s="1172">
        <v>1.6354166666666667E-3</v>
      </c>
    </row>
    <row r="34" spans="1:9" x14ac:dyDescent="0.25">
      <c r="C34" s="1101" t="s">
        <v>28</v>
      </c>
      <c r="D34" s="1170">
        <v>2</v>
      </c>
      <c r="E34" s="1170" t="s">
        <v>25</v>
      </c>
      <c r="F34" s="1170" t="s">
        <v>57</v>
      </c>
      <c r="G34" s="1170">
        <v>2006</v>
      </c>
      <c r="H34" s="1170" t="s">
        <v>12</v>
      </c>
      <c r="I34" s="1172">
        <v>1.7175925925925926E-3</v>
      </c>
    </row>
    <row r="35" spans="1:9" x14ac:dyDescent="0.25">
      <c r="D35" s="1170">
        <v>3</v>
      </c>
      <c r="E35" s="1170" t="s">
        <v>74</v>
      </c>
      <c r="F35" s="1170" t="s">
        <v>75</v>
      </c>
      <c r="G35" s="1170">
        <v>2006</v>
      </c>
      <c r="H35" s="1170" t="s">
        <v>12</v>
      </c>
      <c r="I35" s="1172">
        <v>1.8553240740740743E-3</v>
      </c>
    </row>
    <row r="36" spans="1:9" x14ac:dyDescent="0.25">
      <c r="D36" s="1170">
        <v>4</v>
      </c>
      <c r="E36" s="1170" t="s">
        <v>43</v>
      </c>
      <c r="F36" s="1170" t="s">
        <v>73</v>
      </c>
      <c r="G36" s="1170">
        <v>2007</v>
      </c>
      <c r="H36" s="1170" t="s">
        <v>12</v>
      </c>
      <c r="I36" s="1172">
        <v>1.9247685185185184E-3</v>
      </c>
    </row>
    <row r="37" spans="1:9" x14ac:dyDescent="0.25">
      <c r="D37" s="1170">
        <v>5</v>
      </c>
      <c r="E37" s="1170" t="s">
        <v>47</v>
      </c>
      <c r="F37" s="1170" t="s">
        <v>11</v>
      </c>
      <c r="G37" s="1170">
        <v>2006</v>
      </c>
      <c r="H37" s="1170" t="s">
        <v>12</v>
      </c>
      <c r="I37" s="1172">
        <v>2.0567129629629629E-3</v>
      </c>
    </row>
    <row r="38" spans="1:9" x14ac:dyDescent="0.25">
      <c r="D38" s="1170">
        <v>6</v>
      </c>
      <c r="E38" s="1170" t="s">
        <v>68</v>
      </c>
      <c r="F38" s="1170" t="s">
        <v>69</v>
      </c>
      <c r="G38" s="1170">
        <v>2006</v>
      </c>
      <c r="H38" s="1170" t="s">
        <v>1</v>
      </c>
      <c r="I38" s="1172">
        <v>2.1168981481481481E-3</v>
      </c>
    </row>
    <row r="39" spans="1:9" x14ac:dyDescent="0.25">
      <c r="D39" s="1170">
        <v>7</v>
      </c>
      <c r="E39" s="1170" t="s">
        <v>60</v>
      </c>
      <c r="F39" s="1170" t="s">
        <v>61</v>
      </c>
      <c r="G39" s="1170">
        <v>2007</v>
      </c>
      <c r="H39" s="1170" t="s">
        <v>27</v>
      </c>
      <c r="I39" s="1172">
        <v>2.2569444444444447E-3</v>
      </c>
    </row>
    <row r="40" spans="1:9" x14ac:dyDescent="0.25">
      <c r="D40" s="1170"/>
    </row>
    <row r="41" spans="1:9" x14ac:dyDescent="0.25">
      <c r="D41" s="1170"/>
    </row>
    <row r="43" spans="1:9" x14ac:dyDescent="0.25">
      <c r="A43" s="1178">
        <f>COUNTA(A5:A42)</f>
        <v>5</v>
      </c>
      <c r="B43" s="1101" t="s">
        <v>337</v>
      </c>
      <c r="C43" s="1101" t="s">
        <v>79</v>
      </c>
      <c r="D43" s="1101" t="s">
        <v>41</v>
      </c>
    </row>
    <row r="44" spans="1:9" x14ac:dyDescent="0.25">
      <c r="C44" s="1101">
        <v>500</v>
      </c>
      <c r="D44" s="1170">
        <v>1</v>
      </c>
      <c r="E44" s="1170" t="s">
        <v>102</v>
      </c>
      <c r="F44" s="1170" t="s">
        <v>103</v>
      </c>
      <c r="G44" s="1170">
        <v>2004</v>
      </c>
      <c r="H44" s="1170" t="s">
        <v>27</v>
      </c>
      <c r="I44" s="1172">
        <v>1.4293981481481482E-3</v>
      </c>
    </row>
    <row r="45" spans="1:9" x14ac:dyDescent="0.25">
      <c r="C45" s="1101" t="s">
        <v>9</v>
      </c>
      <c r="D45" s="1170">
        <v>2</v>
      </c>
      <c r="E45" s="1183" t="s">
        <v>338</v>
      </c>
      <c r="F45" t="s">
        <v>96</v>
      </c>
      <c r="G45" s="1170">
        <v>2005</v>
      </c>
      <c r="H45" s="1171" t="s">
        <v>12</v>
      </c>
      <c r="I45" s="1172">
        <v>1.5000000000000002E-3</v>
      </c>
    </row>
    <row r="46" spans="1:9" x14ac:dyDescent="0.25">
      <c r="D46" s="1170">
        <v>3</v>
      </c>
      <c r="E46" s="1170" t="s">
        <v>52</v>
      </c>
      <c r="F46" s="1170" t="s">
        <v>80</v>
      </c>
      <c r="G46" s="1170">
        <v>2005</v>
      </c>
      <c r="H46" s="1170" t="s">
        <v>12</v>
      </c>
      <c r="I46" s="1172">
        <v>1.5624999999999999E-3</v>
      </c>
    </row>
    <row r="47" spans="1:9" x14ac:dyDescent="0.25">
      <c r="D47" s="1170">
        <v>4</v>
      </c>
      <c r="E47" s="1170" t="s">
        <v>101</v>
      </c>
      <c r="F47" s="1170" t="s">
        <v>7</v>
      </c>
      <c r="G47" s="1170">
        <v>2004</v>
      </c>
      <c r="H47" s="1170" t="s">
        <v>8</v>
      </c>
      <c r="I47" s="1172">
        <v>1.6666666666666668E-3</v>
      </c>
    </row>
    <row r="48" spans="1:9" x14ac:dyDescent="0.25">
      <c r="D48" s="1170">
        <v>5</v>
      </c>
      <c r="E48" s="1170" t="s">
        <v>105</v>
      </c>
      <c r="F48" s="1170" t="s">
        <v>106</v>
      </c>
      <c r="G48" s="1170">
        <v>2004</v>
      </c>
      <c r="H48" s="1170" t="s">
        <v>1</v>
      </c>
      <c r="I48" s="1172">
        <v>1.7349537037037036E-3</v>
      </c>
    </row>
    <row r="49" spans="1:9" x14ac:dyDescent="0.25">
      <c r="D49" s="1170">
        <v>6</v>
      </c>
      <c r="E49" s="1170" t="s">
        <v>50</v>
      </c>
      <c r="F49" s="1170" t="s">
        <v>87</v>
      </c>
      <c r="G49" s="1170">
        <v>2005</v>
      </c>
      <c r="H49" s="1170" t="s">
        <v>1</v>
      </c>
      <c r="I49" s="1172">
        <v>1.7372685185185188E-3</v>
      </c>
    </row>
    <row r="50" spans="1:9" x14ac:dyDescent="0.25">
      <c r="D50" s="1170"/>
      <c r="E50" s="1170" t="s">
        <v>90</v>
      </c>
      <c r="F50" s="1170" t="s">
        <v>91</v>
      </c>
      <c r="G50" s="1170">
        <v>2005</v>
      </c>
      <c r="H50" s="1170" t="s">
        <v>18</v>
      </c>
      <c r="I50" s="1173" t="s">
        <v>325</v>
      </c>
    </row>
    <row r="51" spans="1:9" x14ac:dyDescent="0.25">
      <c r="D51" s="1170"/>
      <c r="E51" s="1170"/>
      <c r="F51" s="1170"/>
      <c r="G51" s="1170"/>
      <c r="H51" s="1170"/>
      <c r="I51" s="1173"/>
    </row>
    <row r="53" spans="1:9" x14ac:dyDescent="0.25">
      <c r="A53" s="1178">
        <f>COUNTA(A5:A52)</f>
        <v>6</v>
      </c>
      <c r="B53" s="1101" t="s">
        <v>339</v>
      </c>
      <c r="C53" s="1101" t="s">
        <v>79</v>
      </c>
      <c r="D53" s="1101" t="s">
        <v>41</v>
      </c>
    </row>
    <row r="54" spans="1:9" x14ac:dyDescent="0.25">
      <c r="C54" s="1101">
        <v>500</v>
      </c>
      <c r="D54" s="1170">
        <v>1</v>
      </c>
      <c r="E54" s="1170" t="s">
        <v>85</v>
      </c>
      <c r="F54" s="1170" t="s">
        <v>86</v>
      </c>
      <c r="G54" s="1170">
        <v>2004</v>
      </c>
      <c r="H54" s="1170" t="s">
        <v>27</v>
      </c>
      <c r="I54" s="1172">
        <v>1.423611111111111E-3</v>
      </c>
    </row>
    <row r="55" spans="1:9" x14ac:dyDescent="0.25">
      <c r="C55" s="1101" t="s">
        <v>28</v>
      </c>
      <c r="D55" s="1170">
        <v>2</v>
      </c>
      <c r="E55" s="1170" t="s">
        <v>10</v>
      </c>
      <c r="F55" s="1170" t="s">
        <v>114</v>
      </c>
      <c r="G55" s="1170">
        <v>2004</v>
      </c>
      <c r="H55" s="1170" t="s">
        <v>12</v>
      </c>
      <c r="I55" s="1172">
        <v>1.4733796296296294E-3</v>
      </c>
    </row>
    <row r="56" spans="1:9" x14ac:dyDescent="0.25">
      <c r="D56" s="1170">
        <v>3</v>
      </c>
      <c r="E56" s="1170" t="s">
        <v>83</v>
      </c>
      <c r="F56" s="1170" t="s">
        <v>84</v>
      </c>
      <c r="G56" s="1170">
        <v>2005</v>
      </c>
      <c r="H56" s="1170" t="s">
        <v>12</v>
      </c>
      <c r="I56" s="1172">
        <v>1.6215277777777779E-3</v>
      </c>
    </row>
    <row r="57" spans="1:9" x14ac:dyDescent="0.25">
      <c r="D57" s="1170">
        <v>4</v>
      </c>
      <c r="E57" s="1170" t="s">
        <v>110</v>
      </c>
      <c r="F57" s="1170" t="s">
        <v>111</v>
      </c>
      <c r="G57" s="1170">
        <v>2004</v>
      </c>
      <c r="H57" s="1170" t="s">
        <v>12</v>
      </c>
      <c r="I57" s="1172">
        <v>1.6516203703703704E-3</v>
      </c>
    </row>
    <row r="58" spans="1:9" x14ac:dyDescent="0.25">
      <c r="D58" s="1170">
        <v>5</v>
      </c>
      <c r="E58" s="1170" t="s">
        <v>55</v>
      </c>
      <c r="F58" s="1170" t="s">
        <v>94</v>
      </c>
      <c r="G58" s="1170">
        <v>2004</v>
      </c>
      <c r="H58" s="1170" t="s">
        <v>27</v>
      </c>
      <c r="I58" s="1172">
        <v>1.8530092592592593E-3</v>
      </c>
    </row>
    <row r="59" spans="1:9" x14ac:dyDescent="0.25">
      <c r="D59" s="1170"/>
      <c r="E59" s="1170" t="s">
        <v>99</v>
      </c>
      <c r="F59" s="1170" t="s">
        <v>100</v>
      </c>
      <c r="G59" s="1170">
        <v>2004</v>
      </c>
      <c r="H59" s="1170" t="s">
        <v>8</v>
      </c>
      <c r="I59" s="1173" t="s">
        <v>325</v>
      </c>
    </row>
    <row r="61" spans="1:9" x14ac:dyDescent="0.25">
      <c r="A61" s="1178">
        <f>COUNTA(A5:A60)</f>
        <v>7</v>
      </c>
      <c r="B61" s="1101" t="s">
        <v>340</v>
      </c>
      <c r="C61" s="1101" t="s">
        <v>79</v>
      </c>
      <c r="D61" s="1101" t="s">
        <v>41</v>
      </c>
    </row>
    <row r="62" spans="1:9" x14ac:dyDescent="0.25">
      <c r="C62" s="1101">
        <v>500</v>
      </c>
      <c r="D62" s="1170">
        <v>1</v>
      </c>
      <c r="E62" s="1170" t="s">
        <v>112</v>
      </c>
      <c r="F62" s="1170" t="s">
        <v>113</v>
      </c>
      <c r="G62" s="1170">
        <v>2004</v>
      </c>
      <c r="H62" s="1170" t="s">
        <v>12</v>
      </c>
      <c r="I62" s="1172">
        <v>1.6400462962962963E-3</v>
      </c>
    </row>
    <row r="63" spans="1:9" x14ac:dyDescent="0.25">
      <c r="C63" s="1101" t="s">
        <v>70</v>
      </c>
      <c r="D63" s="1170">
        <v>2</v>
      </c>
      <c r="E63" s="1170" t="s">
        <v>50</v>
      </c>
      <c r="F63" s="1170" t="s">
        <v>93</v>
      </c>
      <c r="G63" s="1170">
        <v>2004</v>
      </c>
      <c r="H63" s="1170" t="s">
        <v>27</v>
      </c>
      <c r="I63" s="1172">
        <v>1.6643518518518518E-3</v>
      </c>
    </row>
    <row r="64" spans="1:9" x14ac:dyDescent="0.25">
      <c r="D64" s="1170">
        <v>3</v>
      </c>
      <c r="E64" s="1170" t="s">
        <v>81</v>
      </c>
      <c r="F64" s="1170" t="s">
        <v>82</v>
      </c>
      <c r="G64" s="1170">
        <v>2004</v>
      </c>
      <c r="H64" s="1170" t="s">
        <v>12</v>
      </c>
      <c r="I64" s="1172">
        <v>1.6921296296296296E-3</v>
      </c>
    </row>
    <row r="65" spans="1:9" x14ac:dyDescent="0.25">
      <c r="D65" s="1170">
        <v>4</v>
      </c>
      <c r="E65" s="1170" t="s">
        <v>107</v>
      </c>
      <c r="F65" s="1170" t="s">
        <v>108</v>
      </c>
      <c r="G65" s="1170">
        <v>2004</v>
      </c>
      <c r="H65" s="1170" t="s">
        <v>109</v>
      </c>
      <c r="I65" s="1172">
        <v>1.7326388888888888E-3</v>
      </c>
    </row>
    <row r="66" spans="1:9" x14ac:dyDescent="0.25">
      <c r="D66" s="1170">
        <v>5</v>
      </c>
      <c r="E66" s="1170" t="s">
        <v>310</v>
      </c>
      <c r="F66" s="1170" t="s">
        <v>311</v>
      </c>
      <c r="G66" s="1170">
        <v>2004</v>
      </c>
      <c r="H66" s="1170" t="s">
        <v>18</v>
      </c>
      <c r="I66" s="1172">
        <v>1.96412037037037E-3</v>
      </c>
    </row>
    <row r="67" spans="1:9" x14ac:dyDescent="0.25">
      <c r="D67" s="1170">
        <v>6</v>
      </c>
      <c r="E67" s="1170" t="s">
        <v>97</v>
      </c>
      <c r="F67" s="1170" t="s">
        <v>98</v>
      </c>
      <c r="G67" s="1170">
        <v>2004</v>
      </c>
      <c r="H67" s="1170" t="s">
        <v>8</v>
      </c>
      <c r="I67" s="1172">
        <v>2.023148148148148E-3</v>
      </c>
    </row>
    <row r="69" spans="1:9" x14ac:dyDescent="0.25">
      <c r="A69" s="1178">
        <f>COUNTA(A5:A68)</f>
        <v>8</v>
      </c>
      <c r="B69" s="1101" t="s">
        <v>341</v>
      </c>
      <c r="C69" s="1101" t="s">
        <v>119</v>
      </c>
      <c r="D69" s="1101" t="s">
        <v>5</v>
      </c>
    </row>
    <row r="70" spans="1:9" x14ac:dyDescent="0.25">
      <c r="C70" s="1101">
        <v>500</v>
      </c>
      <c r="D70" s="1170">
        <v>1</v>
      </c>
      <c r="E70" s="1170" t="s">
        <v>124</v>
      </c>
      <c r="F70" s="1170" t="s">
        <v>125</v>
      </c>
      <c r="G70" s="1170">
        <v>2004</v>
      </c>
      <c r="H70" s="1170" t="s">
        <v>27</v>
      </c>
      <c r="I70" s="1172">
        <v>1.5231481481481483E-3</v>
      </c>
    </row>
    <row r="71" spans="1:9" x14ac:dyDescent="0.25">
      <c r="C71" s="1101" t="s">
        <v>9</v>
      </c>
      <c r="D71" s="1170">
        <v>2</v>
      </c>
      <c r="E71" s="1170" t="s">
        <v>140</v>
      </c>
      <c r="F71" s="1170" t="s">
        <v>141</v>
      </c>
      <c r="G71" s="1170">
        <v>2002</v>
      </c>
      <c r="H71" s="1170" t="s">
        <v>12</v>
      </c>
      <c r="I71" s="1172">
        <v>1.5613425925925927E-3</v>
      </c>
    </row>
    <row r="72" spans="1:9" x14ac:dyDescent="0.25">
      <c r="D72" s="1170">
        <v>3</v>
      </c>
      <c r="E72" s="1170" t="s">
        <v>144</v>
      </c>
      <c r="F72" s="1170" t="s">
        <v>145</v>
      </c>
      <c r="G72" s="1170">
        <v>2003</v>
      </c>
      <c r="H72" s="1170" t="s">
        <v>1</v>
      </c>
      <c r="I72" s="1172">
        <v>1.6215277777777779E-3</v>
      </c>
    </row>
    <row r="73" spans="1:9" x14ac:dyDescent="0.25">
      <c r="D73" s="1170">
        <v>4</v>
      </c>
      <c r="E73" s="1170" t="s">
        <v>137</v>
      </c>
      <c r="F73" s="1170" t="s">
        <v>138</v>
      </c>
      <c r="G73" s="1170">
        <v>2002</v>
      </c>
      <c r="H73" s="1170" t="s">
        <v>27</v>
      </c>
      <c r="I73" s="1172">
        <v>1.7581018518518518E-3</v>
      </c>
    </row>
    <row r="74" spans="1:9" x14ac:dyDescent="0.25">
      <c r="D74" s="1170">
        <v>5</v>
      </c>
      <c r="E74" s="1170" t="s">
        <v>135</v>
      </c>
      <c r="F74" s="1170" t="s">
        <v>139</v>
      </c>
      <c r="G74" s="1170">
        <v>2003</v>
      </c>
      <c r="H74" s="1170" t="s">
        <v>12</v>
      </c>
      <c r="I74" s="1172">
        <v>1.883101851851852E-3</v>
      </c>
    </row>
    <row r="75" spans="1:9" x14ac:dyDescent="0.25">
      <c r="D75" s="1170">
        <v>6</v>
      </c>
      <c r="E75" s="1170" t="s">
        <v>132</v>
      </c>
      <c r="F75" s="1170" t="s">
        <v>133</v>
      </c>
      <c r="G75" s="1170">
        <v>2002</v>
      </c>
      <c r="H75" s="1170" t="s">
        <v>8</v>
      </c>
      <c r="I75" s="1172">
        <v>1.9710648148148148E-3</v>
      </c>
    </row>
    <row r="76" spans="1:9" x14ac:dyDescent="0.25">
      <c r="D76" s="1170">
        <v>7</v>
      </c>
      <c r="E76" s="1170" t="s">
        <v>130</v>
      </c>
      <c r="F76" s="1170" t="s">
        <v>131</v>
      </c>
      <c r="G76" s="1170">
        <v>2003</v>
      </c>
      <c r="H76" s="1170" t="s">
        <v>109</v>
      </c>
      <c r="I76" s="1172">
        <v>1.9872685185185189E-3</v>
      </c>
    </row>
    <row r="78" spans="1:9" x14ac:dyDescent="0.25">
      <c r="A78" s="1178">
        <f>COUNTA(A5:A77)</f>
        <v>9</v>
      </c>
      <c r="B78" s="1101" t="s">
        <v>342</v>
      </c>
      <c r="C78" s="1101" t="s">
        <v>119</v>
      </c>
      <c r="D78" s="1101" t="s">
        <v>5</v>
      </c>
    </row>
    <row r="79" spans="1:9" x14ac:dyDescent="0.25">
      <c r="C79" s="1101">
        <v>500</v>
      </c>
      <c r="D79" s="1170">
        <v>1</v>
      </c>
      <c r="E79" s="1170" t="s">
        <v>122</v>
      </c>
      <c r="F79" s="1170" t="s">
        <v>123</v>
      </c>
      <c r="G79" s="1170">
        <v>2002</v>
      </c>
      <c r="H79" s="1170" t="s">
        <v>27</v>
      </c>
      <c r="I79" s="1172">
        <v>1.5648148148148149E-3</v>
      </c>
    </row>
    <row r="80" spans="1:9" x14ac:dyDescent="0.25">
      <c r="C80" s="1101" t="s">
        <v>28</v>
      </c>
      <c r="D80" s="1170">
        <v>2</v>
      </c>
      <c r="E80" s="1170" t="s">
        <v>120</v>
      </c>
      <c r="F80" s="1170" t="s">
        <v>121</v>
      </c>
      <c r="G80" s="1170">
        <v>2003</v>
      </c>
      <c r="H80" s="1170" t="s">
        <v>12</v>
      </c>
      <c r="I80" s="1172">
        <v>1.7916666666666669E-3</v>
      </c>
    </row>
    <row r="81" spans="1:9" x14ac:dyDescent="0.25">
      <c r="D81" s="1170">
        <v>3</v>
      </c>
      <c r="E81" s="1170" t="s">
        <v>142</v>
      </c>
      <c r="F81" s="1170" t="s">
        <v>143</v>
      </c>
      <c r="G81" s="1170">
        <v>2002</v>
      </c>
      <c r="H81" s="1170" t="s">
        <v>109</v>
      </c>
      <c r="I81" s="1172">
        <v>1.8194444444444445E-3</v>
      </c>
    </row>
    <row r="82" spans="1:9" x14ac:dyDescent="0.25">
      <c r="D82" s="1170">
        <v>4</v>
      </c>
      <c r="E82" s="1170" t="s">
        <v>135</v>
      </c>
      <c r="F82" s="1170" t="s">
        <v>136</v>
      </c>
      <c r="G82" s="1170">
        <v>2003</v>
      </c>
      <c r="H82" s="1170" t="s">
        <v>12</v>
      </c>
      <c r="I82" s="1172">
        <v>1.8692129629629629E-3</v>
      </c>
    </row>
    <row r="83" spans="1:9" x14ac:dyDescent="0.25">
      <c r="D83" s="1170">
        <v>5</v>
      </c>
      <c r="E83" s="1170" t="s">
        <v>126</v>
      </c>
      <c r="F83" s="1170" t="s">
        <v>127</v>
      </c>
      <c r="G83" s="1170">
        <v>2003</v>
      </c>
      <c r="H83" s="1170" t="s">
        <v>8</v>
      </c>
      <c r="I83" s="1172">
        <v>1.8923611111111112E-3</v>
      </c>
    </row>
    <row r="84" spans="1:9" x14ac:dyDescent="0.25">
      <c r="D84" s="1170"/>
      <c r="E84" s="1170" t="s">
        <v>128</v>
      </c>
      <c r="F84" s="1170" t="s">
        <v>129</v>
      </c>
      <c r="G84" s="1170">
        <v>2002</v>
      </c>
      <c r="H84" s="1170" t="s">
        <v>15</v>
      </c>
      <c r="I84" s="1173" t="s">
        <v>325</v>
      </c>
    </row>
    <row r="86" spans="1:9" x14ac:dyDescent="0.25">
      <c r="A86" s="1178">
        <f>COUNTA(A5:A85)</f>
        <v>10</v>
      </c>
      <c r="B86" s="1101" t="s">
        <v>343</v>
      </c>
      <c r="C86" s="1101" t="s">
        <v>147</v>
      </c>
      <c r="D86" s="1101" t="s">
        <v>5</v>
      </c>
    </row>
    <row r="87" spans="1:9" x14ac:dyDescent="0.25">
      <c r="C87" s="1101">
        <v>500</v>
      </c>
      <c r="D87" s="1170">
        <v>1</v>
      </c>
      <c r="E87" s="1170" t="s">
        <v>162</v>
      </c>
      <c r="F87" s="1170" t="s">
        <v>163</v>
      </c>
      <c r="G87" s="1170">
        <v>2002</v>
      </c>
      <c r="H87" s="1170" t="s">
        <v>109</v>
      </c>
      <c r="I87" s="1172">
        <v>1.3750000000000001E-3</v>
      </c>
    </row>
    <row r="88" spans="1:9" x14ac:dyDescent="0.25">
      <c r="C88" s="1101" t="s">
        <v>9</v>
      </c>
      <c r="D88" s="1170">
        <v>2</v>
      </c>
      <c r="E88" s="1170" t="s">
        <v>168</v>
      </c>
      <c r="F88" s="1170" t="s">
        <v>169</v>
      </c>
      <c r="G88" s="1170">
        <v>2002</v>
      </c>
      <c r="H88" s="1170" t="s">
        <v>1</v>
      </c>
      <c r="I88" s="1172">
        <v>1.3877314814814813E-3</v>
      </c>
    </row>
    <row r="89" spans="1:9" x14ac:dyDescent="0.25">
      <c r="D89" s="1170">
        <v>3</v>
      </c>
      <c r="E89" s="1170" t="s">
        <v>173</v>
      </c>
      <c r="F89" s="1170" t="s">
        <v>174</v>
      </c>
      <c r="G89" s="1170">
        <v>2002</v>
      </c>
      <c r="H89" s="1170" t="s">
        <v>18</v>
      </c>
      <c r="I89" s="1172">
        <v>1.4560185185185186E-3</v>
      </c>
    </row>
    <row r="90" spans="1:9" x14ac:dyDescent="0.25">
      <c r="D90" s="1170">
        <v>4</v>
      </c>
      <c r="E90" s="1170" t="s">
        <v>85</v>
      </c>
      <c r="F90" s="1170" t="s">
        <v>152</v>
      </c>
      <c r="G90" s="1170">
        <v>2003</v>
      </c>
      <c r="H90" s="1170" t="s">
        <v>27</v>
      </c>
      <c r="I90" s="1172">
        <v>1.5648148148148149E-3</v>
      </c>
    </row>
    <row r="91" spans="1:9" x14ac:dyDescent="0.25">
      <c r="D91" s="1170">
        <v>5</v>
      </c>
      <c r="E91" s="1170" t="s">
        <v>62</v>
      </c>
      <c r="F91" s="1170" t="s">
        <v>172</v>
      </c>
      <c r="G91" s="1170">
        <v>2003</v>
      </c>
      <c r="H91" s="1170" t="s">
        <v>12</v>
      </c>
      <c r="I91" s="1172">
        <v>1.5960648148148149E-3</v>
      </c>
    </row>
    <row r="92" spans="1:9" x14ac:dyDescent="0.25">
      <c r="D92" s="1170">
        <v>6</v>
      </c>
      <c r="E92" s="1170" t="s">
        <v>177</v>
      </c>
      <c r="F92" s="1170" t="s">
        <v>178</v>
      </c>
      <c r="G92" s="1170">
        <v>2003</v>
      </c>
      <c r="H92" s="1170" t="s">
        <v>1</v>
      </c>
      <c r="I92" s="1172">
        <v>1.6053240740740741E-3</v>
      </c>
    </row>
    <row r="93" spans="1:9" x14ac:dyDescent="0.25">
      <c r="D93" s="1170">
        <v>7</v>
      </c>
      <c r="E93" s="1170" t="s">
        <v>160</v>
      </c>
      <c r="F93" s="1170" t="s">
        <v>161</v>
      </c>
      <c r="G93" s="1170">
        <v>2003</v>
      </c>
      <c r="H93" s="1170" t="s">
        <v>8</v>
      </c>
      <c r="I93" s="1172">
        <v>1.681712962962963E-3</v>
      </c>
    </row>
    <row r="94" spans="1:9" x14ac:dyDescent="0.25">
      <c r="D94" s="1170">
        <v>8</v>
      </c>
      <c r="E94" s="1170" t="s">
        <v>170</v>
      </c>
      <c r="F94" s="1170" t="s">
        <v>171</v>
      </c>
      <c r="G94" s="1170">
        <v>2003</v>
      </c>
      <c r="H94" s="1170" t="s">
        <v>27</v>
      </c>
      <c r="I94" s="1172">
        <v>1.7037037037037036E-3</v>
      </c>
    </row>
    <row r="96" spans="1:9" x14ac:dyDescent="0.25">
      <c r="A96" s="1178">
        <f>COUNTA(A5:A95)</f>
        <v>11</v>
      </c>
      <c r="B96" s="1101" t="s">
        <v>344</v>
      </c>
      <c r="C96" s="1101" t="s">
        <v>147</v>
      </c>
      <c r="D96" s="1101" t="s">
        <v>5</v>
      </c>
    </row>
    <row r="97" spans="1:9" x14ac:dyDescent="0.25">
      <c r="C97" s="1101">
        <v>500</v>
      </c>
      <c r="D97" s="1170">
        <v>1</v>
      </c>
      <c r="E97" s="1170" t="s">
        <v>151</v>
      </c>
      <c r="F97" s="1170" t="s">
        <v>17</v>
      </c>
      <c r="G97" s="1170">
        <v>2003</v>
      </c>
      <c r="H97" s="1170" t="s">
        <v>18</v>
      </c>
      <c r="I97" s="1172">
        <v>1.3437500000000001E-3</v>
      </c>
    </row>
    <row r="98" spans="1:9" x14ac:dyDescent="0.25">
      <c r="C98" s="1101" t="s">
        <v>28</v>
      </c>
      <c r="D98" s="1170">
        <v>2</v>
      </c>
      <c r="E98" s="1170" t="s">
        <v>85</v>
      </c>
      <c r="F98" s="1170" t="s">
        <v>159</v>
      </c>
      <c r="G98" s="1170">
        <v>2003</v>
      </c>
      <c r="H98" s="1170" t="s">
        <v>12</v>
      </c>
      <c r="I98" s="1172">
        <v>1.3680555555555557E-3</v>
      </c>
    </row>
    <row r="99" spans="1:9" x14ac:dyDescent="0.25">
      <c r="D99" s="1170">
        <v>3</v>
      </c>
      <c r="E99" s="1170" t="s">
        <v>52</v>
      </c>
      <c r="F99" s="1170" t="s">
        <v>167</v>
      </c>
      <c r="G99" s="1170">
        <v>2002</v>
      </c>
      <c r="H99" s="1170" t="s">
        <v>18</v>
      </c>
      <c r="I99" s="1172">
        <v>1.4016203703703706E-3</v>
      </c>
    </row>
    <row r="100" spans="1:9" x14ac:dyDescent="0.25">
      <c r="D100" s="1170">
        <v>4</v>
      </c>
      <c r="E100" s="1170" t="s">
        <v>81</v>
      </c>
      <c r="F100" s="1170" t="s">
        <v>166</v>
      </c>
      <c r="G100" s="1170">
        <v>2003</v>
      </c>
      <c r="H100" s="1170" t="s">
        <v>1</v>
      </c>
      <c r="I100" s="1172">
        <v>1.5162037037037036E-3</v>
      </c>
    </row>
    <row r="101" spans="1:9" x14ac:dyDescent="0.25">
      <c r="D101" s="1170">
        <v>5</v>
      </c>
      <c r="E101" s="1170" t="s">
        <v>25</v>
      </c>
      <c r="F101" s="1170" t="s">
        <v>165</v>
      </c>
      <c r="G101" s="1170">
        <v>2003</v>
      </c>
      <c r="H101" s="1170" t="s">
        <v>27</v>
      </c>
      <c r="I101" s="1172">
        <v>1.5381944444444445E-3</v>
      </c>
    </row>
    <row r="102" spans="1:9" x14ac:dyDescent="0.25">
      <c r="D102" s="1170">
        <v>6</v>
      </c>
      <c r="E102" s="1170" t="s">
        <v>175</v>
      </c>
      <c r="F102" s="1170" t="s">
        <v>176</v>
      </c>
      <c r="G102" s="1170">
        <v>2003</v>
      </c>
      <c r="H102" s="1170" t="s">
        <v>8</v>
      </c>
      <c r="I102" s="1172">
        <v>1.540509259259259E-3</v>
      </c>
    </row>
    <row r="103" spans="1:9" x14ac:dyDescent="0.25">
      <c r="D103" s="1170">
        <v>7</v>
      </c>
      <c r="E103" s="1170" t="s">
        <v>71</v>
      </c>
      <c r="F103" s="1170" t="s">
        <v>156</v>
      </c>
      <c r="G103" s="1170">
        <v>2003</v>
      </c>
      <c r="H103" s="1170" t="s">
        <v>27</v>
      </c>
      <c r="I103" s="1172">
        <v>1.5868055555555557E-3</v>
      </c>
    </row>
    <row r="104" spans="1:9" x14ac:dyDescent="0.25">
      <c r="D104" s="1170">
        <v>8</v>
      </c>
      <c r="E104" s="1170" t="s">
        <v>10</v>
      </c>
      <c r="F104" s="1170" t="s">
        <v>153</v>
      </c>
      <c r="G104" s="1170">
        <v>2002</v>
      </c>
      <c r="H104" s="1170" t="s">
        <v>27</v>
      </c>
      <c r="I104" s="1172">
        <v>1.5960648148148149E-3</v>
      </c>
    </row>
    <row r="106" spans="1:9" x14ac:dyDescent="0.25">
      <c r="A106" s="1178">
        <f>COUNTA(A5:A105)</f>
        <v>12</v>
      </c>
      <c r="B106" s="1101" t="s">
        <v>345</v>
      </c>
      <c r="C106" s="1101" t="s">
        <v>180</v>
      </c>
      <c r="D106" s="1170">
        <v>1</v>
      </c>
      <c r="E106" s="1170" t="s">
        <v>189</v>
      </c>
      <c r="F106" s="1170" t="s">
        <v>190</v>
      </c>
      <c r="G106" s="1170">
        <v>2008</v>
      </c>
      <c r="H106" s="1170" t="s">
        <v>12</v>
      </c>
      <c r="I106" s="1172">
        <v>1.9421296296296298E-3</v>
      </c>
    </row>
    <row r="107" spans="1:9" x14ac:dyDescent="0.25">
      <c r="C107" s="1101">
        <v>500</v>
      </c>
      <c r="D107" s="1170">
        <v>2</v>
      </c>
      <c r="E107" s="1170" t="s">
        <v>184</v>
      </c>
      <c r="F107" s="1170" t="s">
        <v>185</v>
      </c>
      <c r="G107" s="1170">
        <v>2010</v>
      </c>
      <c r="H107" s="1170" t="s">
        <v>12</v>
      </c>
      <c r="I107" s="1172">
        <v>2.0347222222222221E-3</v>
      </c>
    </row>
    <row r="108" spans="1:9" x14ac:dyDescent="0.25">
      <c r="C108" s="1101" t="s">
        <v>183</v>
      </c>
      <c r="D108" s="1170">
        <v>3</v>
      </c>
      <c r="E108" s="1170" t="s">
        <v>188</v>
      </c>
      <c r="F108" s="1170" t="s">
        <v>182</v>
      </c>
      <c r="G108" s="1170">
        <v>2008</v>
      </c>
      <c r="H108" s="1170" t="s">
        <v>15</v>
      </c>
      <c r="I108" s="1172">
        <v>2.181712962962963E-3</v>
      </c>
    </row>
    <row r="109" spans="1:9" x14ac:dyDescent="0.25">
      <c r="D109" s="1170">
        <v>4</v>
      </c>
      <c r="E109" s="1170" t="s">
        <v>186</v>
      </c>
      <c r="F109" s="1170" t="s">
        <v>187</v>
      </c>
      <c r="G109" s="1170">
        <v>2008</v>
      </c>
      <c r="H109" s="1170" t="s">
        <v>18</v>
      </c>
      <c r="I109" s="1172">
        <v>2.2962962962962963E-3</v>
      </c>
    </row>
    <row r="110" spans="1:9" x14ac:dyDescent="0.25">
      <c r="D110" s="1170">
        <v>5</v>
      </c>
      <c r="E110" s="1170" t="s">
        <v>191</v>
      </c>
      <c r="F110" s="1170" t="s">
        <v>192</v>
      </c>
      <c r="G110" s="1170">
        <v>2008</v>
      </c>
      <c r="H110" s="1170" t="s">
        <v>12</v>
      </c>
      <c r="I110" s="1172">
        <v>2.4710648148148153E-3</v>
      </c>
    </row>
    <row r="111" spans="1:9" x14ac:dyDescent="0.25">
      <c r="D111" s="1170">
        <v>6</v>
      </c>
      <c r="E111" s="1170" t="s">
        <v>346</v>
      </c>
      <c r="F111" s="1170" t="s">
        <v>334</v>
      </c>
      <c r="G111" s="1170">
        <v>2011</v>
      </c>
      <c r="H111" s="1170" t="s">
        <v>8</v>
      </c>
      <c r="I111" s="1172">
        <v>2.716435185185185E-3</v>
      </c>
    </row>
    <row r="112" spans="1:9" x14ac:dyDescent="0.25">
      <c r="D112" s="1170">
        <v>7</v>
      </c>
      <c r="E112" s="1170" t="s">
        <v>181</v>
      </c>
      <c r="F112" s="1170" t="s">
        <v>182</v>
      </c>
      <c r="G112" s="1170">
        <v>2012</v>
      </c>
      <c r="H112" s="1170" t="s">
        <v>15</v>
      </c>
      <c r="I112" s="1172">
        <v>3.5636574074074077E-3</v>
      </c>
    </row>
    <row r="114" spans="1:9" x14ac:dyDescent="0.25">
      <c r="A114" s="1178">
        <f>COUNTA(A5:A113)</f>
        <v>13</v>
      </c>
      <c r="B114" s="1101" t="s">
        <v>347</v>
      </c>
      <c r="C114" s="1101" t="s">
        <v>4</v>
      </c>
      <c r="D114" s="1101" t="s">
        <v>194</v>
      </c>
    </row>
    <row r="115" spans="1:9" x14ac:dyDescent="0.25">
      <c r="C115" s="1101">
        <v>500</v>
      </c>
      <c r="D115" s="1170">
        <v>1</v>
      </c>
      <c r="E115" s="1170" t="s">
        <v>19</v>
      </c>
      <c r="F115" s="1170" t="s">
        <v>20</v>
      </c>
      <c r="G115" s="1170">
        <v>2008</v>
      </c>
      <c r="H115" s="1170" t="s">
        <v>12</v>
      </c>
      <c r="I115" s="1172">
        <v>2.0428240740740741E-3</v>
      </c>
    </row>
    <row r="116" spans="1:9" x14ac:dyDescent="0.25">
      <c r="C116" s="1101" t="s">
        <v>195</v>
      </c>
      <c r="D116" s="1170">
        <v>2</v>
      </c>
      <c r="E116" s="1170" t="s">
        <v>31</v>
      </c>
      <c r="F116" s="1170" t="s">
        <v>32</v>
      </c>
      <c r="G116" s="1170">
        <v>2008</v>
      </c>
      <c r="H116" s="1170" t="s">
        <v>1</v>
      </c>
      <c r="I116" s="1172">
        <v>2.3078703703703703E-3</v>
      </c>
    </row>
    <row r="117" spans="1:9" x14ac:dyDescent="0.25">
      <c r="C117" s="1101"/>
      <c r="D117" s="1170">
        <v>3</v>
      </c>
      <c r="E117" s="1170" t="s">
        <v>33</v>
      </c>
      <c r="F117" s="1170" t="s">
        <v>34</v>
      </c>
      <c r="G117" s="1170">
        <v>2008</v>
      </c>
      <c r="H117" s="1170" t="s">
        <v>12</v>
      </c>
      <c r="I117" s="1172">
        <v>2.3252314814814815E-3</v>
      </c>
    </row>
    <row r="118" spans="1:9" x14ac:dyDescent="0.25">
      <c r="C118" s="1101"/>
      <c r="D118" s="1170">
        <v>4</v>
      </c>
      <c r="E118" s="1170" t="s">
        <v>6</v>
      </c>
      <c r="F118" s="1170" t="s">
        <v>7</v>
      </c>
      <c r="G118" s="1170">
        <v>2010</v>
      </c>
      <c r="H118" s="1170" t="s">
        <v>8</v>
      </c>
      <c r="I118" s="1172">
        <v>2.3796296296296295E-3</v>
      </c>
    </row>
    <row r="119" spans="1:9" x14ac:dyDescent="0.25">
      <c r="C119" s="1101"/>
      <c r="D119" s="1170">
        <v>5</v>
      </c>
      <c r="E119" s="1170" t="s">
        <v>25</v>
      </c>
      <c r="F119" s="1170" t="s">
        <v>26</v>
      </c>
      <c r="G119" s="1170">
        <v>2010</v>
      </c>
      <c r="H119" s="1170" t="s">
        <v>27</v>
      </c>
      <c r="I119" s="1172">
        <v>2.4120370370370368E-3</v>
      </c>
    </row>
    <row r="120" spans="1:9" x14ac:dyDescent="0.25">
      <c r="C120" s="1101"/>
      <c r="D120" s="1170">
        <v>6</v>
      </c>
      <c r="E120" s="1170" t="s">
        <v>333</v>
      </c>
      <c r="F120" s="1170" t="s">
        <v>334</v>
      </c>
      <c r="G120" s="1170">
        <v>2012</v>
      </c>
      <c r="H120" s="1170" t="s">
        <v>8</v>
      </c>
      <c r="I120" s="1172">
        <v>3.0972222222222221E-3</v>
      </c>
    </row>
    <row r="121" spans="1:9" x14ac:dyDescent="0.25">
      <c r="D121" s="1170"/>
    </row>
    <row r="122" spans="1:9" x14ac:dyDescent="0.25">
      <c r="A122" s="1178">
        <f>COUNTA(A5:A121)</f>
        <v>14</v>
      </c>
      <c r="B122" s="1101" t="s">
        <v>348</v>
      </c>
      <c r="C122" s="1101" t="s">
        <v>197</v>
      </c>
      <c r="D122" s="1170">
        <v>1</v>
      </c>
      <c r="E122" s="1170" t="s">
        <v>203</v>
      </c>
      <c r="F122" s="1170" t="s">
        <v>204</v>
      </c>
      <c r="G122" s="1170">
        <v>2006</v>
      </c>
      <c r="H122" s="1170" t="s">
        <v>12</v>
      </c>
      <c r="I122" s="1172">
        <v>1.8449074074074073E-3</v>
      </c>
    </row>
    <row r="123" spans="1:9" x14ac:dyDescent="0.25">
      <c r="C123" s="1101">
        <v>500</v>
      </c>
      <c r="D123" s="1170">
        <v>2</v>
      </c>
      <c r="E123" s="1170" t="s">
        <v>210</v>
      </c>
      <c r="F123" s="1170" t="s">
        <v>211</v>
      </c>
      <c r="G123" s="1170">
        <v>2007</v>
      </c>
      <c r="H123" s="1170" t="s">
        <v>12</v>
      </c>
      <c r="I123" s="1172">
        <v>1.9178240740740742E-3</v>
      </c>
    </row>
    <row r="124" spans="1:9" x14ac:dyDescent="0.25">
      <c r="C124" s="1101" t="s">
        <v>183</v>
      </c>
      <c r="D124" s="1170">
        <v>3</v>
      </c>
      <c r="E124" s="1170" t="s">
        <v>201</v>
      </c>
      <c r="F124" s="1170" t="s">
        <v>202</v>
      </c>
      <c r="G124" s="1170">
        <v>2006</v>
      </c>
      <c r="H124" s="1170" t="s">
        <v>12</v>
      </c>
      <c r="I124" s="1172">
        <v>1.939814814814815E-3</v>
      </c>
    </row>
    <row r="125" spans="1:9" x14ac:dyDescent="0.25">
      <c r="D125" s="1170">
        <v>4</v>
      </c>
      <c r="E125" s="1170" t="s">
        <v>205</v>
      </c>
      <c r="F125" s="1170" t="s">
        <v>206</v>
      </c>
      <c r="G125" s="1170">
        <v>2006</v>
      </c>
      <c r="H125" s="1170" t="s">
        <v>12</v>
      </c>
      <c r="I125" s="1172">
        <v>2.0208333333333332E-3</v>
      </c>
    </row>
    <row r="126" spans="1:9" x14ac:dyDescent="0.25">
      <c r="D126" s="1170">
        <v>5</v>
      </c>
      <c r="E126" s="1170" t="s">
        <v>199</v>
      </c>
      <c r="F126" s="1170" t="s">
        <v>209</v>
      </c>
      <c r="G126" s="1170">
        <v>2006</v>
      </c>
      <c r="H126" s="1170" t="s">
        <v>27</v>
      </c>
      <c r="I126" s="1172">
        <v>2.0925925925925925E-3</v>
      </c>
    </row>
    <row r="127" spans="1:9" x14ac:dyDescent="0.25">
      <c r="D127" s="1170">
        <v>6</v>
      </c>
      <c r="E127" s="1170" t="s">
        <v>199</v>
      </c>
      <c r="F127" s="1170" t="s">
        <v>200</v>
      </c>
      <c r="G127" s="1170">
        <v>2006</v>
      </c>
      <c r="H127" s="1170" t="s">
        <v>27</v>
      </c>
      <c r="I127" s="1172">
        <v>2.1342592592592589E-3</v>
      </c>
    </row>
    <row r="128" spans="1:9" x14ac:dyDescent="0.25">
      <c r="D128" s="1170">
        <v>7</v>
      </c>
      <c r="E128" s="1170" t="s">
        <v>207</v>
      </c>
      <c r="F128" s="1170" t="s">
        <v>208</v>
      </c>
      <c r="G128" s="1170">
        <v>2007</v>
      </c>
      <c r="H128" s="1170" t="s">
        <v>18</v>
      </c>
      <c r="I128" s="1172">
        <v>2.2094907407407406E-3</v>
      </c>
    </row>
    <row r="129" spans="1:9" x14ac:dyDescent="0.25">
      <c r="D129" s="1170">
        <v>8</v>
      </c>
      <c r="E129" s="1170" t="s">
        <v>137</v>
      </c>
      <c r="F129" s="1170" t="s">
        <v>198</v>
      </c>
      <c r="G129" s="1170">
        <v>2007</v>
      </c>
      <c r="H129" s="1170" t="s">
        <v>12</v>
      </c>
      <c r="I129" s="1172">
        <v>2.3842592592592591E-3</v>
      </c>
    </row>
    <row r="130" spans="1:9" x14ac:dyDescent="0.25">
      <c r="D130" s="1170"/>
      <c r="E130" s="1170" t="s">
        <v>349</v>
      </c>
      <c r="F130" s="1170" t="s">
        <v>350</v>
      </c>
      <c r="G130" s="1170">
        <v>2006</v>
      </c>
      <c r="H130" s="1170" t="s">
        <v>15</v>
      </c>
      <c r="I130" s="1173" t="s">
        <v>325</v>
      </c>
    </row>
    <row r="132" spans="1:9" x14ac:dyDescent="0.25">
      <c r="A132" s="1178">
        <f>COUNTA(A5:A131)</f>
        <v>15</v>
      </c>
      <c r="B132" s="1101" t="s">
        <v>351</v>
      </c>
      <c r="C132" s="1101" t="s">
        <v>40</v>
      </c>
      <c r="D132" s="1101" t="s">
        <v>194</v>
      </c>
    </row>
    <row r="133" spans="1:9" x14ac:dyDescent="0.25">
      <c r="C133" s="1101">
        <v>500</v>
      </c>
      <c r="D133" s="1170">
        <v>1</v>
      </c>
      <c r="E133" s="1170" t="s">
        <v>43</v>
      </c>
      <c r="F133" s="1170" t="s">
        <v>44</v>
      </c>
      <c r="G133" s="1170">
        <v>2006</v>
      </c>
      <c r="H133" s="1170" t="s">
        <v>12</v>
      </c>
      <c r="I133" s="1172">
        <v>1.9293981481481482E-3</v>
      </c>
    </row>
    <row r="134" spans="1:9" x14ac:dyDescent="0.25">
      <c r="C134" s="1101" t="s">
        <v>195</v>
      </c>
      <c r="D134" s="1170">
        <v>2</v>
      </c>
      <c r="E134" s="1170" t="s">
        <v>43</v>
      </c>
      <c r="F134" s="1170" t="s">
        <v>73</v>
      </c>
      <c r="G134" s="1170">
        <v>2007</v>
      </c>
      <c r="H134" s="1170" t="s">
        <v>12</v>
      </c>
      <c r="I134" s="1172">
        <v>2.0162037037037036E-3</v>
      </c>
    </row>
    <row r="135" spans="1:9" x14ac:dyDescent="0.25">
      <c r="C135" s="1101"/>
      <c r="D135" s="1170">
        <v>3</v>
      </c>
      <c r="E135" s="1170" t="s">
        <v>58</v>
      </c>
      <c r="F135" s="1170" t="s">
        <v>59</v>
      </c>
      <c r="G135" s="1170">
        <v>2006</v>
      </c>
      <c r="H135" s="1170" t="s">
        <v>18</v>
      </c>
      <c r="I135" s="1172">
        <v>2.0474537037037037E-3</v>
      </c>
    </row>
    <row r="136" spans="1:9" x14ac:dyDescent="0.25">
      <c r="C136" s="1101"/>
      <c r="D136" s="1170">
        <v>4</v>
      </c>
      <c r="E136" s="1170" t="s">
        <v>63</v>
      </c>
      <c r="F136" s="1170" t="s">
        <v>64</v>
      </c>
      <c r="G136" s="1170">
        <v>2007</v>
      </c>
      <c r="H136" s="1170" t="s">
        <v>12</v>
      </c>
      <c r="I136" s="1172">
        <v>2.127314814814815E-3</v>
      </c>
    </row>
    <row r="137" spans="1:9" x14ac:dyDescent="0.25">
      <c r="C137" s="1101"/>
      <c r="D137" s="1170">
        <v>5</v>
      </c>
      <c r="E137" s="1170" t="s">
        <v>47</v>
      </c>
      <c r="F137" s="1170" t="s">
        <v>11</v>
      </c>
      <c r="G137" s="1170">
        <v>2006</v>
      </c>
      <c r="H137" s="1170" t="s">
        <v>12</v>
      </c>
      <c r="I137" s="1172">
        <v>2.1342592592592589E-3</v>
      </c>
    </row>
    <row r="138" spans="1:9" x14ac:dyDescent="0.25">
      <c r="C138" s="1101"/>
      <c r="D138" s="1170">
        <v>6</v>
      </c>
      <c r="E138" s="1170" t="s">
        <v>68</v>
      </c>
      <c r="F138" s="1170" t="s">
        <v>69</v>
      </c>
      <c r="G138" s="1170">
        <v>2006</v>
      </c>
      <c r="H138" s="1170" t="s">
        <v>1</v>
      </c>
      <c r="I138" s="1172">
        <v>2.2002314814814814E-3</v>
      </c>
    </row>
    <row r="139" spans="1:9" x14ac:dyDescent="0.25">
      <c r="C139" s="1101"/>
      <c r="D139" s="1170">
        <v>7</v>
      </c>
      <c r="E139" s="1170" t="s">
        <v>60</v>
      </c>
      <c r="F139" s="1170" t="s">
        <v>61</v>
      </c>
      <c r="G139" s="1170">
        <v>2007</v>
      </c>
      <c r="H139" s="1170" t="s">
        <v>27</v>
      </c>
      <c r="I139" s="1172">
        <v>2.3518518518518519E-3</v>
      </c>
    </row>
    <row r="140" spans="1:9" x14ac:dyDescent="0.25">
      <c r="C140" s="1101"/>
      <c r="D140" s="1170">
        <v>8</v>
      </c>
      <c r="E140" s="1170" t="s">
        <v>50</v>
      </c>
      <c r="F140" s="1170" t="s">
        <v>51</v>
      </c>
      <c r="G140" s="1170">
        <v>2006</v>
      </c>
      <c r="H140" s="1170" t="s">
        <v>27</v>
      </c>
      <c r="I140" s="1172">
        <v>2.6018518518518517E-3</v>
      </c>
    </row>
    <row r="142" spans="1:9" x14ac:dyDescent="0.25">
      <c r="A142" s="1178">
        <f>COUNTA(A5:A141)</f>
        <v>16</v>
      </c>
      <c r="B142" s="1101" t="s">
        <v>352</v>
      </c>
      <c r="C142" s="1101" t="s">
        <v>216</v>
      </c>
      <c r="D142" s="1170">
        <v>1</v>
      </c>
      <c r="E142" s="1170" t="s">
        <v>210</v>
      </c>
      <c r="F142" s="1170" t="s">
        <v>226</v>
      </c>
      <c r="G142" s="1170">
        <v>2005</v>
      </c>
      <c r="H142" s="1170" t="s">
        <v>12</v>
      </c>
      <c r="I142" s="1172">
        <v>1.7569444444444447E-3</v>
      </c>
    </row>
    <row r="143" spans="1:9" x14ac:dyDescent="0.25">
      <c r="C143" s="1101">
        <v>500</v>
      </c>
      <c r="D143" s="1170">
        <v>2</v>
      </c>
      <c r="E143" s="1170" t="s">
        <v>217</v>
      </c>
      <c r="F143" s="1170" t="s">
        <v>218</v>
      </c>
      <c r="G143" s="1170">
        <v>2005</v>
      </c>
      <c r="H143" s="1170" t="s">
        <v>12</v>
      </c>
      <c r="I143" s="1172">
        <v>1.9212962962962962E-3</v>
      </c>
    </row>
    <row r="144" spans="1:9" x14ac:dyDescent="0.25">
      <c r="C144" s="1101" t="s">
        <v>183</v>
      </c>
      <c r="D144" s="1170">
        <v>3</v>
      </c>
      <c r="E144" s="1170" t="s">
        <v>205</v>
      </c>
      <c r="F144" s="1170" t="s">
        <v>219</v>
      </c>
      <c r="G144" s="1170">
        <v>2005</v>
      </c>
      <c r="H144" s="1170" t="s">
        <v>12</v>
      </c>
      <c r="I144" s="1172">
        <v>1.9745370370370372E-3</v>
      </c>
    </row>
    <row r="145" spans="1:9" x14ac:dyDescent="0.25">
      <c r="D145" s="1170">
        <v>4</v>
      </c>
      <c r="E145" s="1170" t="s">
        <v>224</v>
      </c>
      <c r="F145" s="1170" t="s">
        <v>225</v>
      </c>
      <c r="G145" s="1170">
        <v>2004</v>
      </c>
      <c r="H145" s="1170" t="s">
        <v>12</v>
      </c>
      <c r="I145" s="1172">
        <v>2.0844907407407405E-3</v>
      </c>
    </row>
    <row r="146" spans="1:9" x14ac:dyDescent="0.25">
      <c r="D146" s="1170">
        <v>5</v>
      </c>
      <c r="E146" s="1170" t="s">
        <v>227</v>
      </c>
      <c r="F146" s="1170" t="s">
        <v>200</v>
      </c>
      <c r="G146" s="1170">
        <v>2004</v>
      </c>
      <c r="H146" s="1170" t="s">
        <v>27</v>
      </c>
      <c r="I146" s="1172">
        <v>2.0983796296296293E-3</v>
      </c>
    </row>
    <row r="147" spans="1:9" x14ac:dyDescent="0.25">
      <c r="D147" s="1170">
        <v>6</v>
      </c>
      <c r="E147" s="1170" t="s">
        <v>221</v>
      </c>
      <c r="F147" s="1170" t="s">
        <v>14</v>
      </c>
      <c r="G147" s="1170">
        <v>2004</v>
      </c>
      <c r="H147" s="1170" t="s">
        <v>109</v>
      </c>
      <c r="I147" s="1172">
        <v>2.2754629629629631E-3</v>
      </c>
    </row>
    <row r="148" spans="1:9" x14ac:dyDescent="0.25">
      <c r="D148" s="1170">
        <v>7</v>
      </c>
      <c r="E148" s="1170" t="s">
        <v>222</v>
      </c>
      <c r="F148" s="1170" t="s">
        <v>223</v>
      </c>
      <c r="G148" s="1170">
        <v>2005</v>
      </c>
      <c r="H148" s="1170" t="s">
        <v>15</v>
      </c>
      <c r="I148" s="1172">
        <v>2.3506944444444443E-3</v>
      </c>
    </row>
    <row r="149" spans="1:9" x14ac:dyDescent="0.25">
      <c r="D149" s="1170"/>
      <c r="E149" s="1170" t="s">
        <v>220</v>
      </c>
      <c r="F149" s="1170" t="s">
        <v>163</v>
      </c>
      <c r="G149" s="1170">
        <v>2005</v>
      </c>
      <c r="H149" s="1170" t="s">
        <v>109</v>
      </c>
      <c r="I149" s="1173" t="s">
        <v>325</v>
      </c>
    </row>
    <row r="151" spans="1:9" x14ac:dyDescent="0.25">
      <c r="A151" s="1178">
        <f>COUNTA(A5:A150)</f>
        <v>17</v>
      </c>
      <c r="B151" s="1101" t="s">
        <v>353</v>
      </c>
      <c r="C151" s="1101" t="s">
        <v>229</v>
      </c>
      <c r="D151" s="1101"/>
    </row>
    <row r="152" spans="1:9" x14ac:dyDescent="0.25">
      <c r="C152" s="1101">
        <v>500</v>
      </c>
      <c r="D152" s="1170">
        <v>1</v>
      </c>
      <c r="E152" s="1170" t="s">
        <v>232</v>
      </c>
      <c r="F152" s="1170" t="s">
        <v>233</v>
      </c>
      <c r="G152" s="1170">
        <v>2004</v>
      </c>
      <c r="H152" s="1170" t="s">
        <v>27</v>
      </c>
      <c r="I152" s="1172">
        <v>1.9108796296296298E-3</v>
      </c>
    </row>
    <row r="153" spans="1:9" x14ac:dyDescent="0.25">
      <c r="C153" s="1101" t="s">
        <v>183</v>
      </c>
      <c r="D153" s="1170">
        <v>2</v>
      </c>
      <c r="E153" s="1170" t="s">
        <v>35</v>
      </c>
      <c r="F153" s="1170" t="s">
        <v>231</v>
      </c>
      <c r="G153" s="1170">
        <v>2005</v>
      </c>
      <c r="H153" s="1170" t="s">
        <v>12</v>
      </c>
      <c r="I153" s="1172">
        <v>2.3900462962962959E-3</v>
      </c>
    </row>
    <row r="154" spans="1:9" x14ac:dyDescent="0.25">
      <c r="D154" s="1170">
        <v>3</v>
      </c>
      <c r="E154" s="1170" t="s">
        <v>234</v>
      </c>
      <c r="F154" s="1170" t="s">
        <v>235</v>
      </c>
      <c r="G154" s="1170">
        <v>2004</v>
      </c>
      <c r="H154" s="1170" t="s">
        <v>12</v>
      </c>
      <c r="I154" s="1172">
        <v>2.7615740740740743E-3</v>
      </c>
    </row>
    <row r="155" spans="1:9" x14ac:dyDescent="0.25">
      <c r="D155" s="1170">
        <v>4</v>
      </c>
      <c r="E155" s="1170" t="s">
        <v>35</v>
      </c>
      <c r="F155" s="1170" t="s">
        <v>230</v>
      </c>
      <c r="G155" s="1170">
        <v>2005</v>
      </c>
      <c r="H155" s="1170" t="s">
        <v>27</v>
      </c>
      <c r="I155" s="1172">
        <v>3.8148148148148147E-3</v>
      </c>
    </row>
    <row r="157" spans="1:9" x14ac:dyDescent="0.25">
      <c r="A157" s="1178">
        <f>COUNTA(A5:A156)</f>
        <v>18</v>
      </c>
      <c r="B157" s="1101" t="s">
        <v>354</v>
      </c>
      <c r="C157" s="1101" t="s">
        <v>79</v>
      </c>
      <c r="D157" s="1101" t="s">
        <v>194</v>
      </c>
    </row>
    <row r="158" spans="1:9" x14ac:dyDescent="0.25">
      <c r="C158" s="1101">
        <v>500</v>
      </c>
      <c r="D158" s="1170">
        <v>1</v>
      </c>
      <c r="E158" s="1183" t="s">
        <v>338</v>
      </c>
      <c r="F158" t="s">
        <v>96</v>
      </c>
      <c r="G158" s="1170">
        <v>2005</v>
      </c>
      <c r="H158" s="1171" t="s">
        <v>12</v>
      </c>
      <c r="I158" s="1172">
        <v>1.6145833333333333E-3</v>
      </c>
    </row>
    <row r="159" spans="1:9" x14ac:dyDescent="0.25">
      <c r="C159" s="1101" t="s">
        <v>195</v>
      </c>
      <c r="D159" s="1170">
        <v>2</v>
      </c>
      <c r="E159" s="1170" t="s">
        <v>83</v>
      </c>
      <c r="F159" s="1170" t="s">
        <v>84</v>
      </c>
      <c r="G159" s="1170">
        <v>2005</v>
      </c>
      <c r="H159" s="1170" t="s">
        <v>12</v>
      </c>
      <c r="I159" s="1172">
        <v>1.7118055555555556E-3</v>
      </c>
    </row>
    <row r="160" spans="1:9" x14ac:dyDescent="0.25">
      <c r="C160" s="1101"/>
      <c r="D160" s="1170">
        <v>3</v>
      </c>
      <c r="E160" s="1170" t="s">
        <v>101</v>
      </c>
      <c r="F160" s="1170" t="s">
        <v>7</v>
      </c>
      <c r="G160" s="1170">
        <v>2004</v>
      </c>
      <c r="H160" s="1170" t="s">
        <v>8</v>
      </c>
      <c r="I160" s="1172">
        <v>1.7326388888888888E-3</v>
      </c>
    </row>
    <row r="161" spans="1:9" x14ac:dyDescent="0.25">
      <c r="C161" s="1101"/>
      <c r="D161" s="1170">
        <v>4</v>
      </c>
      <c r="E161" s="1170" t="s">
        <v>50</v>
      </c>
      <c r="F161" s="1170" t="s">
        <v>93</v>
      </c>
      <c r="G161" s="1170">
        <v>2004</v>
      </c>
      <c r="H161" s="1170" t="s">
        <v>27</v>
      </c>
      <c r="I161" s="1172">
        <v>1.761574074074074E-3</v>
      </c>
    </row>
    <row r="162" spans="1:9" x14ac:dyDescent="0.25">
      <c r="C162" s="1101"/>
      <c r="D162" s="1170">
        <v>5</v>
      </c>
      <c r="E162" s="1170" t="s">
        <v>50</v>
      </c>
      <c r="F162" s="1170" t="s">
        <v>87</v>
      </c>
      <c r="G162" s="1170">
        <v>2005</v>
      </c>
      <c r="H162" s="1170" t="s">
        <v>1</v>
      </c>
      <c r="I162" s="1172">
        <v>1.7974537037037037E-3</v>
      </c>
    </row>
    <row r="163" spans="1:9" x14ac:dyDescent="0.25">
      <c r="C163" s="1101"/>
      <c r="D163" s="1170">
        <v>6</v>
      </c>
      <c r="E163" s="1170" t="s">
        <v>107</v>
      </c>
      <c r="F163" s="1170" t="s">
        <v>108</v>
      </c>
      <c r="G163" s="1170">
        <v>2004</v>
      </c>
      <c r="H163" s="1170" t="s">
        <v>109</v>
      </c>
      <c r="I163" s="1172">
        <v>1.8437499999999999E-3</v>
      </c>
    </row>
    <row r="164" spans="1:9" x14ac:dyDescent="0.25">
      <c r="C164" s="1101"/>
      <c r="D164" s="1170">
        <v>7</v>
      </c>
      <c r="E164" s="1170" t="s">
        <v>55</v>
      </c>
      <c r="F164" s="1170" t="s">
        <v>94</v>
      </c>
      <c r="G164" s="1170">
        <v>2004</v>
      </c>
      <c r="H164" s="1170" t="s">
        <v>27</v>
      </c>
      <c r="I164" s="1172">
        <v>1.8495370370370369E-3</v>
      </c>
    </row>
    <row r="165" spans="1:9" x14ac:dyDescent="0.25">
      <c r="C165" s="1101"/>
      <c r="D165" s="1170">
        <v>8</v>
      </c>
      <c r="E165" s="1170" t="s">
        <v>97</v>
      </c>
      <c r="F165" s="1170" t="s">
        <v>98</v>
      </c>
      <c r="G165" s="1170">
        <v>2004</v>
      </c>
      <c r="H165" s="1170" t="s">
        <v>8</v>
      </c>
      <c r="I165" s="1172">
        <v>1.9618055555555556E-3</v>
      </c>
    </row>
    <row r="166" spans="1:9" x14ac:dyDescent="0.25">
      <c r="D166" s="1170"/>
    </row>
    <row r="167" spans="1:9" x14ac:dyDescent="0.25">
      <c r="A167" s="1178">
        <f>COUNTA(A5:A165)</f>
        <v>19</v>
      </c>
      <c r="B167" s="1101" t="s">
        <v>355</v>
      </c>
      <c r="C167" s="1101" t="s">
        <v>79</v>
      </c>
      <c r="D167" s="1101" t="s">
        <v>194</v>
      </c>
    </row>
    <row r="168" spans="1:9" x14ac:dyDescent="0.25">
      <c r="C168" s="1101">
        <v>500</v>
      </c>
      <c r="D168" s="1170">
        <v>1</v>
      </c>
      <c r="E168" s="1170" t="s">
        <v>10</v>
      </c>
      <c r="F168" s="1170" t="s">
        <v>114</v>
      </c>
      <c r="G168" s="1170">
        <v>2004</v>
      </c>
      <c r="H168" s="1170" t="s">
        <v>12</v>
      </c>
      <c r="I168" s="1172">
        <v>1.5752314814814815E-3</v>
      </c>
    </row>
    <row r="169" spans="1:9" x14ac:dyDescent="0.25">
      <c r="C169" s="1101" t="s">
        <v>214</v>
      </c>
      <c r="D169" s="1170">
        <v>2</v>
      </c>
      <c r="E169" s="1170" t="s">
        <v>52</v>
      </c>
      <c r="F169" s="1170" t="s">
        <v>80</v>
      </c>
      <c r="G169" s="1170">
        <v>2005</v>
      </c>
      <c r="H169" s="1170" t="s">
        <v>12</v>
      </c>
      <c r="I169" s="1172">
        <v>1.6446759259259259E-3</v>
      </c>
    </row>
    <row r="170" spans="1:9" x14ac:dyDescent="0.25">
      <c r="C170" s="1101"/>
      <c r="D170" s="1170">
        <v>3</v>
      </c>
      <c r="E170" s="1170" t="s">
        <v>110</v>
      </c>
      <c r="F170" s="1170" t="s">
        <v>111</v>
      </c>
      <c r="G170" s="1170">
        <v>2004</v>
      </c>
      <c r="H170" s="1170" t="s">
        <v>12</v>
      </c>
      <c r="I170" s="1172">
        <v>1.7465277777777781E-3</v>
      </c>
    </row>
    <row r="171" spans="1:9" x14ac:dyDescent="0.25">
      <c r="C171" s="1101"/>
      <c r="D171" s="1170">
        <v>4</v>
      </c>
      <c r="E171" s="1170" t="s">
        <v>105</v>
      </c>
      <c r="F171" s="1170" t="s">
        <v>106</v>
      </c>
      <c r="G171" s="1170">
        <v>2004</v>
      </c>
      <c r="H171" s="1170" t="s">
        <v>1</v>
      </c>
      <c r="I171" s="1172">
        <v>1.8287037037037037E-3</v>
      </c>
    </row>
    <row r="172" spans="1:9" x14ac:dyDescent="0.25">
      <c r="C172" s="1101"/>
      <c r="D172" s="1170">
        <v>5</v>
      </c>
      <c r="E172" s="1170" t="s">
        <v>81</v>
      </c>
      <c r="F172" s="1170" t="s">
        <v>82</v>
      </c>
      <c r="G172" s="1170">
        <v>2004</v>
      </c>
      <c r="H172" s="1170" t="s">
        <v>12</v>
      </c>
      <c r="I172" s="1172">
        <v>1.8333333333333335E-3</v>
      </c>
    </row>
    <row r="173" spans="1:9" x14ac:dyDescent="0.25">
      <c r="C173" s="1101"/>
      <c r="D173" s="1170">
        <v>6</v>
      </c>
      <c r="E173" s="1170" t="s">
        <v>310</v>
      </c>
      <c r="F173" s="1170" t="s">
        <v>311</v>
      </c>
      <c r="G173" s="1170">
        <v>2004</v>
      </c>
      <c r="H173" s="1170" t="s">
        <v>18</v>
      </c>
      <c r="I173" s="1172">
        <v>2.1319444444444446E-3</v>
      </c>
    </row>
    <row r="174" spans="1:9" x14ac:dyDescent="0.25">
      <c r="D174" s="1170"/>
    </row>
    <row r="175" spans="1:9" x14ac:dyDescent="0.25">
      <c r="A175" s="1178">
        <f>COUNTA(A5:A173)</f>
        <v>20</v>
      </c>
      <c r="B175" s="1101" t="s">
        <v>356</v>
      </c>
      <c r="C175" s="1101" t="s">
        <v>119</v>
      </c>
      <c r="D175" s="1101" t="s">
        <v>194</v>
      </c>
    </row>
    <row r="176" spans="1:9" x14ac:dyDescent="0.25">
      <c r="C176" s="1101">
        <v>500</v>
      </c>
      <c r="D176" s="1170">
        <v>1</v>
      </c>
      <c r="E176" s="1170" t="s">
        <v>137</v>
      </c>
      <c r="F176" s="1170" t="s">
        <v>138</v>
      </c>
      <c r="G176" s="1170">
        <v>2002</v>
      </c>
      <c r="H176" s="1170" t="s">
        <v>27</v>
      </c>
      <c r="I176" s="1172">
        <v>1.920138888888889E-3</v>
      </c>
    </row>
    <row r="177" spans="1:9" x14ac:dyDescent="0.25">
      <c r="C177" s="1101" t="s">
        <v>195</v>
      </c>
      <c r="D177" s="1170">
        <v>2</v>
      </c>
      <c r="E177" s="1170" t="s">
        <v>135</v>
      </c>
      <c r="F177" s="1170" t="s">
        <v>139</v>
      </c>
      <c r="G177" s="1170">
        <v>2003</v>
      </c>
      <c r="H177" s="1170" t="s">
        <v>12</v>
      </c>
      <c r="I177" s="1172">
        <v>1.9305555555555554E-3</v>
      </c>
    </row>
    <row r="178" spans="1:9" x14ac:dyDescent="0.25">
      <c r="D178" s="1170">
        <v>3</v>
      </c>
      <c r="E178" s="1170" t="s">
        <v>135</v>
      </c>
      <c r="F178" s="1170" t="s">
        <v>136</v>
      </c>
      <c r="G178" s="1170">
        <v>2003</v>
      </c>
      <c r="H178" s="1170" t="s">
        <v>12</v>
      </c>
      <c r="I178" s="1172">
        <v>1.9780092592592592E-3</v>
      </c>
    </row>
    <row r="179" spans="1:9" x14ac:dyDescent="0.25">
      <c r="D179" s="1170">
        <v>4</v>
      </c>
      <c r="E179" s="1170" t="s">
        <v>130</v>
      </c>
      <c r="F179" s="1170" t="s">
        <v>131</v>
      </c>
      <c r="G179" s="1170">
        <v>2003</v>
      </c>
      <c r="H179" s="1170" t="s">
        <v>109</v>
      </c>
      <c r="I179" s="1172">
        <v>2.0648148148148149E-3</v>
      </c>
    </row>
    <row r="180" spans="1:9" x14ac:dyDescent="0.25">
      <c r="D180" s="1170">
        <v>5</v>
      </c>
      <c r="E180" s="1170" t="s">
        <v>126</v>
      </c>
      <c r="F180" s="1170" t="s">
        <v>127</v>
      </c>
      <c r="G180" s="1170">
        <v>2003</v>
      </c>
      <c r="H180" s="1170" t="s">
        <v>8</v>
      </c>
      <c r="I180" s="1172">
        <v>2.0706018518518517E-3</v>
      </c>
    </row>
    <row r="181" spans="1:9" x14ac:dyDescent="0.25">
      <c r="D181" s="1170"/>
      <c r="E181" s="1170" t="s">
        <v>132</v>
      </c>
      <c r="F181" s="1170" t="s">
        <v>133</v>
      </c>
      <c r="G181" s="1170">
        <v>2002</v>
      </c>
      <c r="H181" s="1170" t="s">
        <v>8</v>
      </c>
      <c r="I181" s="1173" t="s">
        <v>325</v>
      </c>
    </row>
    <row r="183" spans="1:9" x14ac:dyDescent="0.25">
      <c r="A183" s="1178">
        <f>COUNTA(A5:A178)</f>
        <v>21</v>
      </c>
      <c r="B183" s="1101" t="s">
        <v>357</v>
      </c>
      <c r="C183" s="1101" t="s">
        <v>240</v>
      </c>
      <c r="D183" s="1101"/>
    </row>
    <row r="184" spans="1:9" x14ac:dyDescent="0.25">
      <c r="C184" s="1101">
        <v>500</v>
      </c>
      <c r="D184" s="1170">
        <v>1</v>
      </c>
      <c r="E184" s="1170" t="s">
        <v>245</v>
      </c>
      <c r="F184" s="1170" t="s">
        <v>246</v>
      </c>
      <c r="G184" s="1170">
        <v>2002</v>
      </c>
      <c r="H184" s="1170" t="s">
        <v>12</v>
      </c>
      <c r="I184" s="1172">
        <v>1.6388888888888887E-3</v>
      </c>
    </row>
    <row r="185" spans="1:9" x14ac:dyDescent="0.25">
      <c r="C185" s="1101" t="s">
        <v>183</v>
      </c>
      <c r="D185" s="1170">
        <v>2</v>
      </c>
      <c r="E185" s="1170" t="s">
        <v>241</v>
      </c>
      <c r="F185" s="1170" t="s">
        <v>242</v>
      </c>
      <c r="G185" s="1170">
        <v>2002</v>
      </c>
      <c r="H185" s="1170" t="s">
        <v>8</v>
      </c>
      <c r="I185" s="1172">
        <v>1.7245370370370372E-3</v>
      </c>
    </row>
    <row r="186" spans="1:9" x14ac:dyDescent="0.25">
      <c r="D186" s="1170">
        <v>3</v>
      </c>
      <c r="E186" s="1170" t="s">
        <v>243</v>
      </c>
      <c r="F186" s="1170" t="s">
        <v>244</v>
      </c>
      <c r="G186" s="1170">
        <v>2003</v>
      </c>
      <c r="H186" s="1170" t="s">
        <v>27</v>
      </c>
      <c r="I186" s="1172">
        <v>1.8287037037037037E-3</v>
      </c>
    </row>
    <row r="187" spans="1:9" x14ac:dyDescent="0.25">
      <c r="D187" s="1170"/>
      <c r="E187" s="1170" t="s">
        <v>35</v>
      </c>
      <c r="F187" s="1170" t="s">
        <v>42</v>
      </c>
      <c r="G187" s="1170">
        <v>2003</v>
      </c>
      <c r="H187" s="1170" t="s">
        <v>1</v>
      </c>
      <c r="I187" s="1173" t="s">
        <v>325</v>
      </c>
    </row>
    <row r="189" spans="1:9" x14ac:dyDescent="0.25">
      <c r="A189" s="1178">
        <f>COUNTA(A5:A188)</f>
        <v>22</v>
      </c>
      <c r="B189" s="1101" t="s">
        <v>358</v>
      </c>
      <c r="C189" s="1101" t="s">
        <v>147</v>
      </c>
      <c r="D189" s="1101" t="s">
        <v>194</v>
      </c>
    </row>
    <row r="190" spans="1:9" x14ac:dyDescent="0.25">
      <c r="C190" s="1101">
        <v>500</v>
      </c>
      <c r="D190" s="1170">
        <v>1</v>
      </c>
      <c r="E190" s="1170" t="s">
        <v>85</v>
      </c>
      <c r="F190" s="1170" t="s">
        <v>152</v>
      </c>
      <c r="G190" s="1170">
        <v>2003</v>
      </c>
      <c r="H190" s="1170" t="s">
        <v>27</v>
      </c>
      <c r="I190" s="1172">
        <v>1.5277777777777779E-3</v>
      </c>
    </row>
    <row r="191" spans="1:9" x14ac:dyDescent="0.25">
      <c r="C191" s="1101" t="s">
        <v>195</v>
      </c>
      <c r="D191" s="1170">
        <v>2</v>
      </c>
      <c r="E191" s="1170" t="s">
        <v>175</v>
      </c>
      <c r="F191" s="1170" t="s">
        <v>176</v>
      </c>
      <c r="G191" s="1170">
        <v>2003</v>
      </c>
      <c r="H191" s="1170" t="s">
        <v>8</v>
      </c>
      <c r="I191" s="1172">
        <v>1.5497685185185182E-3</v>
      </c>
    </row>
    <row r="192" spans="1:9" x14ac:dyDescent="0.25">
      <c r="C192" s="1101"/>
      <c r="D192" s="1170">
        <v>3</v>
      </c>
      <c r="E192" s="1170" t="s">
        <v>81</v>
      </c>
      <c r="F192" s="1170" t="s">
        <v>166</v>
      </c>
      <c r="G192" s="1170">
        <v>2003</v>
      </c>
      <c r="H192" s="1170" t="s">
        <v>1</v>
      </c>
      <c r="I192" s="1172">
        <v>1.5706018518518519E-3</v>
      </c>
    </row>
    <row r="193" spans="1:9" x14ac:dyDescent="0.25">
      <c r="C193" s="1101"/>
      <c r="D193" s="1170">
        <v>4</v>
      </c>
      <c r="E193" s="1170" t="s">
        <v>25</v>
      </c>
      <c r="F193" s="1170" t="s">
        <v>165</v>
      </c>
      <c r="G193" s="1170">
        <v>2003</v>
      </c>
      <c r="H193" s="1170" t="s">
        <v>27</v>
      </c>
      <c r="I193" s="1172">
        <v>1.6134259259259259E-3</v>
      </c>
    </row>
    <row r="194" spans="1:9" x14ac:dyDescent="0.25">
      <c r="C194" s="1101"/>
      <c r="D194" s="1170">
        <v>5</v>
      </c>
      <c r="E194" s="1170" t="s">
        <v>71</v>
      </c>
      <c r="F194" s="1170" t="s">
        <v>156</v>
      </c>
      <c r="G194" s="1170">
        <v>2003</v>
      </c>
      <c r="H194" s="1170" t="s">
        <v>27</v>
      </c>
      <c r="I194" s="1172">
        <v>1.6585648148148148E-3</v>
      </c>
    </row>
    <row r="195" spans="1:9" x14ac:dyDescent="0.25">
      <c r="C195" s="1101"/>
      <c r="D195" s="1170">
        <v>6</v>
      </c>
      <c r="E195" s="1170" t="s">
        <v>62</v>
      </c>
      <c r="F195" s="1170" t="s">
        <v>172</v>
      </c>
      <c r="G195" s="1170">
        <v>2003</v>
      </c>
      <c r="H195" s="1170" t="s">
        <v>12</v>
      </c>
      <c r="I195" s="1172">
        <v>1.681712962962963E-3</v>
      </c>
    </row>
    <row r="196" spans="1:9" x14ac:dyDescent="0.25">
      <c r="C196" s="1101"/>
      <c r="D196" s="1170">
        <v>7</v>
      </c>
      <c r="E196" s="1170" t="s">
        <v>177</v>
      </c>
      <c r="F196" s="1170" t="s">
        <v>178</v>
      </c>
      <c r="G196" s="1170">
        <v>2003</v>
      </c>
      <c r="H196" s="1170" t="s">
        <v>1</v>
      </c>
      <c r="I196" s="1172">
        <v>1.7094907407407408E-3</v>
      </c>
    </row>
    <row r="197" spans="1:9" x14ac:dyDescent="0.25">
      <c r="C197" s="1101"/>
      <c r="D197" s="1170">
        <v>8</v>
      </c>
      <c r="E197" s="1170" t="s">
        <v>160</v>
      </c>
      <c r="F197" s="1170" t="s">
        <v>161</v>
      </c>
      <c r="G197" s="1170">
        <v>2003</v>
      </c>
      <c r="H197" s="1170" t="s">
        <v>8</v>
      </c>
      <c r="I197" s="1172">
        <v>1.7581018518518518E-3</v>
      </c>
    </row>
    <row r="198" spans="1:9" x14ac:dyDescent="0.25">
      <c r="C198" s="1101"/>
    </row>
    <row r="200" spans="1:9" x14ac:dyDescent="0.25">
      <c r="A200" s="1178">
        <f>COUNTA(A5:A199)</f>
        <v>23</v>
      </c>
      <c r="B200" s="1101" t="s">
        <v>359</v>
      </c>
      <c r="C200" s="1101" t="s">
        <v>249</v>
      </c>
      <c r="D200" s="1170">
        <v>1</v>
      </c>
      <c r="E200" s="1170" t="s">
        <v>250</v>
      </c>
      <c r="F200" s="1170" t="s">
        <v>251</v>
      </c>
      <c r="G200" s="1170">
        <v>2001</v>
      </c>
      <c r="H200" s="1170" t="s">
        <v>12</v>
      </c>
      <c r="I200" s="1172">
        <v>1.6249999999999999E-3</v>
      </c>
    </row>
    <row r="201" spans="1:9" x14ac:dyDescent="0.25">
      <c r="C201" s="1101">
        <v>500</v>
      </c>
      <c r="D201" s="1170">
        <v>2</v>
      </c>
      <c r="E201" s="1170" t="s">
        <v>252</v>
      </c>
      <c r="F201" s="1170" t="s">
        <v>253</v>
      </c>
      <c r="G201" s="1170">
        <v>2001</v>
      </c>
      <c r="H201" s="1170" t="s">
        <v>12</v>
      </c>
      <c r="I201" s="1172">
        <v>1.7002314814814814E-3</v>
      </c>
    </row>
    <row r="202" spans="1:9" x14ac:dyDescent="0.25">
      <c r="C202" s="1101" t="s">
        <v>183</v>
      </c>
      <c r="D202" s="1170">
        <v>3</v>
      </c>
      <c r="E202" s="1170" t="s">
        <v>254</v>
      </c>
      <c r="F202" s="1170" t="s">
        <v>255</v>
      </c>
      <c r="G202" s="1170">
        <v>2001</v>
      </c>
      <c r="H202" s="1170" t="s">
        <v>109</v>
      </c>
      <c r="I202" s="1172">
        <v>1.7534722222222222E-3</v>
      </c>
    </row>
    <row r="203" spans="1:9" x14ac:dyDescent="0.25">
      <c r="D203" s="1170">
        <v>4</v>
      </c>
      <c r="E203" s="1170" t="s">
        <v>256</v>
      </c>
      <c r="F203" s="1170" t="s">
        <v>257</v>
      </c>
      <c r="G203" s="1170">
        <v>2000</v>
      </c>
      <c r="H203" s="1170" t="s">
        <v>1</v>
      </c>
      <c r="I203" s="1172">
        <v>1.7962962962962965E-3</v>
      </c>
    </row>
    <row r="204" spans="1:9" x14ac:dyDescent="0.25">
      <c r="D204" s="1170">
        <v>5</v>
      </c>
      <c r="E204" s="1170" t="s">
        <v>258</v>
      </c>
      <c r="F204" s="1170" t="s">
        <v>38</v>
      </c>
      <c r="G204" s="1170">
        <v>2000</v>
      </c>
      <c r="H204" s="1170" t="s">
        <v>1</v>
      </c>
      <c r="I204" s="1172">
        <v>1.8298611111111111E-3</v>
      </c>
    </row>
    <row r="205" spans="1:9" x14ac:dyDescent="0.25">
      <c r="D205" s="1170">
        <v>6</v>
      </c>
      <c r="E205" s="1170" t="s">
        <v>259</v>
      </c>
      <c r="F205" s="1170" t="s">
        <v>260</v>
      </c>
      <c r="G205" s="1170">
        <v>2001</v>
      </c>
      <c r="H205" s="1170" t="s">
        <v>15</v>
      </c>
      <c r="I205" s="1172">
        <v>2.1631944444444446E-3</v>
      </c>
    </row>
    <row r="206" spans="1:9" x14ac:dyDescent="0.25">
      <c r="D206" s="1170"/>
      <c r="E206" s="1170"/>
      <c r="F206" s="1170"/>
      <c r="G206" s="1170"/>
      <c r="H206" s="1170"/>
      <c r="I206" s="1172"/>
    </row>
    <row r="209" spans="1:9" x14ac:dyDescent="0.25">
      <c r="A209" s="1178">
        <f>COUNTA(A5:A208)</f>
        <v>24</v>
      </c>
      <c r="B209" s="1101" t="s">
        <v>360</v>
      </c>
      <c r="C209" s="1101" t="s">
        <v>262</v>
      </c>
      <c r="D209" s="1170">
        <v>1</v>
      </c>
      <c r="E209" s="1170" t="s">
        <v>264</v>
      </c>
      <c r="F209" s="1170" t="s">
        <v>265</v>
      </c>
      <c r="G209" s="1170">
        <v>2000</v>
      </c>
      <c r="H209" s="1170" t="s">
        <v>1</v>
      </c>
      <c r="I209" s="1172">
        <v>1.3402777777777777E-3</v>
      </c>
    </row>
    <row r="210" spans="1:9" x14ac:dyDescent="0.25">
      <c r="C210" s="1101">
        <v>500</v>
      </c>
      <c r="D210" s="1170">
        <v>2</v>
      </c>
      <c r="E210" s="1170" t="s">
        <v>266</v>
      </c>
      <c r="F210" s="1170" t="s">
        <v>267</v>
      </c>
      <c r="G210" s="1170">
        <v>2001</v>
      </c>
      <c r="H210" s="1170" t="s">
        <v>12</v>
      </c>
      <c r="I210" s="1172">
        <v>1.3738425925925925E-3</v>
      </c>
    </row>
    <row r="211" spans="1:9" x14ac:dyDescent="0.25">
      <c r="C211" s="1101" t="s">
        <v>183</v>
      </c>
      <c r="D211" s="1170">
        <v>3</v>
      </c>
      <c r="E211" s="1170" t="s">
        <v>58</v>
      </c>
      <c r="F211" s="1170" t="s">
        <v>263</v>
      </c>
      <c r="G211" s="1170">
        <v>2000</v>
      </c>
      <c r="H211" s="1170" t="s">
        <v>12</v>
      </c>
      <c r="I211" s="1172">
        <v>1.4050925925925925E-3</v>
      </c>
    </row>
    <row r="212" spans="1:9" x14ac:dyDescent="0.25">
      <c r="D212" s="1170">
        <v>4</v>
      </c>
      <c r="E212" s="1170" t="s">
        <v>271</v>
      </c>
      <c r="F212" s="1170" t="s">
        <v>272</v>
      </c>
      <c r="G212" s="1170">
        <v>2000</v>
      </c>
      <c r="H212" s="1170" t="s">
        <v>18</v>
      </c>
      <c r="I212" s="1172">
        <v>1.423611111111111E-3</v>
      </c>
    </row>
    <row r="213" spans="1:9" x14ac:dyDescent="0.25">
      <c r="D213" s="1170">
        <v>5</v>
      </c>
      <c r="E213" s="1170" t="s">
        <v>268</v>
      </c>
      <c r="F213" s="1170" t="s">
        <v>269</v>
      </c>
      <c r="G213" s="1170">
        <v>2000</v>
      </c>
      <c r="H213" s="1170" t="s">
        <v>12</v>
      </c>
      <c r="I213" s="1172">
        <v>1.4525462962962964E-3</v>
      </c>
    </row>
    <row r="214" spans="1:9" x14ac:dyDescent="0.25">
      <c r="D214" s="1170">
        <v>6</v>
      </c>
      <c r="E214" s="1170" t="s">
        <v>273</v>
      </c>
      <c r="F214" s="1170" t="s">
        <v>274</v>
      </c>
      <c r="G214" s="1170">
        <v>2001</v>
      </c>
      <c r="H214" s="1170" t="s">
        <v>12</v>
      </c>
      <c r="I214" s="1172">
        <v>1.5069444444444444E-3</v>
      </c>
    </row>
    <row r="215" spans="1:9" x14ac:dyDescent="0.25">
      <c r="D215" s="1170">
        <v>7</v>
      </c>
      <c r="E215" s="1170" t="s">
        <v>102</v>
      </c>
      <c r="F215" s="1170" t="s">
        <v>270</v>
      </c>
      <c r="G215" s="1170">
        <v>2001</v>
      </c>
      <c r="H215" s="1170" t="s">
        <v>1</v>
      </c>
      <c r="I215" s="1172">
        <v>1.8055555555555557E-3</v>
      </c>
    </row>
    <row r="217" spans="1:9" x14ac:dyDescent="0.25">
      <c r="A217" s="1178">
        <f>COUNTA(A5:A216)</f>
        <v>25</v>
      </c>
      <c r="B217" s="1101" t="s">
        <v>3</v>
      </c>
      <c r="C217" s="1101" t="s">
        <v>276</v>
      </c>
      <c r="D217" s="1170">
        <v>1</v>
      </c>
      <c r="E217" s="1170" t="s">
        <v>278</v>
      </c>
      <c r="F217" s="1170" t="s">
        <v>279</v>
      </c>
      <c r="G217" s="1170">
        <v>1990</v>
      </c>
      <c r="H217" s="1170" t="s">
        <v>18</v>
      </c>
      <c r="I217" s="1172">
        <v>1.3981481481481481E-3</v>
      </c>
    </row>
    <row r="218" spans="1:9" x14ac:dyDescent="0.25">
      <c r="C218" s="1101">
        <v>500</v>
      </c>
      <c r="D218" s="1170">
        <v>2</v>
      </c>
      <c r="E218" s="1170" t="s">
        <v>291</v>
      </c>
      <c r="F218" s="1170" t="s">
        <v>292</v>
      </c>
      <c r="G218" s="1170">
        <v>1984</v>
      </c>
      <c r="H218" s="1170" t="s">
        <v>27</v>
      </c>
      <c r="I218" s="1172">
        <v>1.4479166666666666E-3</v>
      </c>
    </row>
    <row r="219" spans="1:9" x14ac:dyDescent="0.25">
      <c r="C219" s="1101" t="s">
        <v>183</v>
      </c>
      <c r="D219" s="1170">
        <v>3</v>
      </c>
      <c r="E219" s="1170" t="s">
        <v>277</v>
      </c>
      <c r="F219" s="1170" t="s">
        <v>182</v>
      </c>
      <c r="G219" s="1170">
        <v>1981</v>
      </c>
      <c r="H219" s="1170" t="s">
        <v>15</v>
      </c>
      <c r="I219" s="1172">
        <v>1.4618055555555556E-3</v>
      </c>
    </row>
    <row r="220" spans="1:9" x14ac:dyDescent="0.25">
      <c r="D220" s="1170">
        <v>4</v>
      </c>
      <c r="E220" s="1170" t="s">
        <v>287</v>
      </c>
      <c r="F220" s="1170" t="s">
        <v>288</v>
      </c>
      <c r="G220" s="1170">
        <v>1998</v>
      </c>
      <c r="H220" s="1170" t="s">
        <v>1</v>
      </c>
      <c r="I220" s="1172">
        <v>1.5231481481481483E-3</v>
      </c>
    </row>
    <row r="221" spans="1:9" x14ac:dyDescent="0.25">
      <c r="D221" s="1170">
        <v>5</v>
      </c>
      <c r="E221" s="1170" t="s">
        <v>285</v>
      </c>
      <c r="F221" s="1170" t="s">
        <v>286</v>
      </c>
      <c r="G221" s="1170">
        <v>1992</v>
      </c>
      <c r="H221" s="1170" t="s">
        <v>150</v>
      </c>
      <c r="I221" s="1172">
        <v>1.5682870370370371E-3</v>
      </c>
    </row>
    <row r="222" spans="1:9" x14ac:dyDescent="0.25">
      <c r="D222" s="1170">
        <v>6</v>
      </c>
      <c r="E222" s="1170" t="s">
        <v>289</v>
      </c>
      <c r="F222" s="1170" t="s">
        <v>290</v>
      </c>
      <c r="G222" s="1170">
        <v>1999</v>
      </c>
      <c r="H222" s="1170" t="s">
        <v>1</v>
      </c>
      <c r="I222" s="1172">
        <v>1.7337962962962964E-3</v>
      </c>
    </row>
    <row r="223" spans="1:9" x14ac:dyDescent="0.25">
      <c r="D223" s="1170">
        <v>7</v>
      </c>
      <c r="E223" s="1170" t="s">
        <v>284</v>
      </c>
      <c r="F223" s="1170" t="s">
        <v>185</v>
      </c>
      <c r="G223" s="1170">
        <v>1999</v>
      </c>
      <c r="H223" s="1170" t="s">
        <v>12</v>
      </c>
      <c r="I223" s="1172">
        <v>1.8495370370370369E-3</v>
      </c>
    </row>
    <row r="224" spans="1:9" x14ac:dyDescent="0.25">
      <c r="D224" s="1170">
        <v>8</v>
      </c>
      <c r="E224" s="1170" t="s">
        <v>280</v>
      </c>
      <c r="F224" s="1170" t="s">
        <v>281</v>
      </c>
      <c r="G224" s="1170">
        <v>1975</v>
      </c>
      <c r="H224" s="1170" t="s">
        <v>12</v>
      </c>
      <c r="I224" s="1172">
        <v>1.9247685185185184E-3</v>
      </c>
    </row>
    <row r="225" spans="1:9" x14ac:dyDescent="0.25">
      <c r="D225" s="1170">
        <v>9</v>
      </c>
      <c r="E225" s="1170" t="s">
        <v>282</v>
      </c>
      <c r="F225" s="1170" t="s">
        <v>283</v>
      </c>
      <c r="G225" s="1170">
        <v>1982</v>
      </c>
      <c r="H225" s="1170" t="s">
        <v>15</v>
      </c>
      <c r="I225" s="1172">
        <v>2.2314814814814814E-3</v>
      </c>
    </row>
    <row r="227" spans="1:9" x14ac:dyDescent="0.25">
      <c r="A227" s="1178">
        <f>COUNTA(A5:A226)</f>
        <v>26</v>
      </c>
      <c r="B227" s="1101" t="s">
        <v>361</v>
      </c>
      <c r="C227" s="1182" t="s">
        <v>327</v>
      </c>
      <c r="D227" s="1101"/>
    </row>
    <row r="228" spans="1:9" x14ac:dyDescent="0.25">
      <c r="C228" s="1101">
        <v>500</v>
      </c>
      <c r="D228" s="1170">
        <v>1</v>
      </c>
      <c r="E228" s="1170" t="s">
        <v>294</v>
      </c>
      <c r="F228" s="1170" t="s">
        <v>295</v>
      </c>
      <c r="G228" s="1170">
        <v>1995</v>
      </c>
      <c r="H228" s="1170" t="s">
        <v>150</v>
      </c>
      <c r="I228" s="1172">
        <v>1.3402777777777777E-3</v>
      </c>
    </row>
    <row r="229" spans="1:9" x14ac:dyDescent="0.25">
      <c r="C229" s="1101" t="s">
        <v>183</v>
      </c>
      <c r="D229" s="1170">
        <v>2</v>
      </c>
      <c r="E229" s="1170" t="s">
        <v>293</v>
      </c>
      <c r="F229" s="1170" t="s">
        <v>57</v>
      </c>
      <c r="G229" s="1170">
        <v>1999</v>
      </c>
      <c r="H229" s="1170" t="s">
        <v>12</v>
      </c>
      <c r="I229" s="1172">
        <v>1.4120370370370369E-3</v>
      </c>
    </row>
    <row r="230" spans="1:9" x14ac:dyDescent="0.25">
      <c r="D230" s="1170">
        <v>3</v>
      </c>
      <c r="E230" s="1170" t="s">
        <v>298</v>
      </c>
      <c r="F230" s="1170" t="s">
        <v>288</v>
      </c>
      <c r="G230" s="1170">
        <v>1995</v>
      </c>
      <c r="H230" s="1170" t="s">
        <v>150</v>
      </c>
      <c r="I230" s="1172">
        <v>1.4212962962962964E-3</v>
      </c>
    </row>
    <row r="231" spans="1:9" x14ac:dyDescent="0.25">
      <c r="D231" s="1170">
        <v>4</v>
      </c>
      <c r="E231" s="1170" t="s">
        <v>299</v>
      </c>
      <c r="F231" s="1170" t="s">
        <v>300</v>
      </c>
      <c r="G231" s="1170">
        <v>1997</v>
      </c>
      <c r="H231" s="1170" t="s">
        <v>150</v>
      </c>
      <c r="I231" s="1172">
        <v>1.4421296296296298E-3</v>
      </c>
    </row>
    <row r="232" spans="1:9" x14ac:dyDescent="0.25">
      <c r="D232" s="1170">
        <v>5</v>
      </c>
      <c r="E232" s="1170" t="s">
        <v>62</v>
      </c>
      <c r="F232" s="1170" t="s">
        <v>57</v>
      </c>
      <c r="G232" s="1170">
        <v>1999</v>
      </c>
      <c r="H232" s="1170" t="s">
        <v>12</v>
      </c>
      <c r="I232" s="1172">
        <v>1.6944444444444444E-3</v>
      </c>
    </row>
    <row r="233" spans="1:9" x14ac:dyDescent="0.25">
      <c r="D233" s="1170">
        <v>6</v>
      </c>
      <c r="E233" s="1170" t="s">
        <v>296</v>
      </c>
      <c r="F233" s="1170" t="s">
        <v>297</v>
      </c>
      <c r="G233" s="1170">
        <v>1987</v>
      </c>
      <c r="H233" s="1170" t="s">
        <v>27</v>
      </c>
      <c r="I233" s="1172">
        <v>1.7986111111111111E-3</v>
      </c>
    </row>
    <row r="234" spans="1:9" x14ac:dyDescent="0.25">
      <c r="D234" s="1170"/>
      <c r="E234" s="1170"/>
      <c r="F234" s="1170"/>
      <c r="G234" s="1170"/>
      <c r="H234" s="1170"/>
      <c r="I234" s="1172"/>
    </row>
    <row r="235" spans="1:9" x14ac:dyDescent="0.25">
      <c r="A235" s="1181">
        <f>COUNTA(A5:A234)</f>
        <v>27</v>
      </c>
      <c r="B235" s="1101" t="s">
        <v>361</v>
      </c>
      <c r="C235" s="1182" t="s">
        <v>328</v>
      </c>
      <c r="D235" s="1170">
        <v>1</v>
      </c>
      <c r="E235" s="1170" t="s">
        <v>232</v>
      </c>
      <c r="F235" s="1170" t="s">
        <v>301</v>
      </c>
      <c r="G235" s="1170">
        <v>2000</v>
      </c>
      <c r="H235" s="1170" t="s">
        <v>12</v>
      </c>
      <c r="I235" s="1172">
        <v>1.7337962962962964E-3</v>
      </c>
    </row>
    <row r="236" spans="1:9" x14ac:dyDescent="0.25">
      <c r="A236" s="1181"/>
      <c r="C236" s="1101">
        <v>500</v>
      </c>
      <c r="D236" s="1170"/>
      <c r="E236" s="1170"/>
      <c r="F236" s="1170"/>
      <c r="G236" s="1170"/>
      <c r="H236" s="1170"/>
      <c r="I236" s="1172"/>
    </row>
    <row r="237" spans="1:9" x14ac:dyDescent="0.25">
      <c r="A237" s="1181"/>
      <c r="C237" s="1101" t="s">
        <v>183</v>
      </c>
      <c r="D237" s="1170"/>
      <c r="E237" s="1170"/>
      <c r="F237" s="1170"/>
      <c r="G237" s="1170"/>
      <c r="H237" s="1170"/>
      <c r="I237" s="1172"/>
    </row>
    <row r="239" spans="1:9" x14ac:dyDescent="0.25">
      <c r="A239" s="1178">
        <f>COUNTA(A5:A238)</f>
        <v>28</v>
      </c>
      <c r="B239" s="1101" t="s">
        <v>362</v>
      </c>
      <c r="C239" s="1101" t="s">
        <v>302</v>
      </c>
      <c r="D239" s="1101"/>
    </row>
    <row r="240" spans="1:9" x14ac:dyDescent="0.25">
      <c r="C240" s="1101">
        <v>500</v>
      </c>
      <c r="D240" s="1170">
        <v>1</v>
      </c>
      <c r="E240" s="1170" t="s">
        <v>303</v>
      </c>
      <c r="F240" s="1170" t="s">
        <v>304</v>
      </c>
      <c r="G240" s="1170">
        <v>1990</v>
      </c>
      <c r="H240" s="1170" t="s">
        <v>15</v>
      </c>
      <c r="I240" s="1172">
        <v>1.2430555555555556E-3</v>
      </c>
    </row>
    <row r="241" spans="1:9" x14ac:dyDescent="0.25">
      <c r="C241" s="1101" t="s">
        <v>183</v>
      </c>
      <c r="D241" s="1170">
        <v>2</v>
      </c>
      <c r="E241" s="1170" t="s">
        <v>308</v>
      </c>
      <c r="F241" s="1170" t="s">
        <v>309</v>
      </c>
      <c r="G241" s="1170">
        <v>1991</v>
      </c>
      <c r="H241" s="1170" t="s">
        <v>150</v>
      </c>
      <c r="I241" s="1172">
        <v>1.2789351851851853E-3</v>
      </c>
    </row>
    <row r="242" spans="1:9" x14ac:dyDescent="0.25">
      <c r="D242" s="1170">
        <v>3</v>
      </c>
      <c r="E242" s="1170" t="s">
        <v>307</v>
      </c>
      <c r="F242" s="1170" t="s">
        <v>17</v>
      </c>
      <c r="G242" s="1170">
        <v>1995</v>
      </c>
      <c r="H242" s="1170" t="s">
        <v>18</v>
      </c>
      <c r="I242" s="1172">
        <v>1.3425925925925925E-3</v>
      </c>
    </row>
    <row r="243" spans="1:9" x14ac:dyDescent="0.25">
      <c r="D243" s="1170">
        <v>4</v>
      </c>
      <c r="E243" s="1170" t="s">
        <v>296</v>
      </c>
      <c r="F243" s="1170" t="s">
        <v>305</v>
      </c>
      <c r="G243" s="1170">
        <v>1971</v>
      </c>
      <c r="H243" s="1170" t="s">
        <v>12</v>
      </c>
      <c r="I243" s="1172">
        <v>1.3553240740740741E-3</v>
      </c>
    </row>
    <row r="244" spans="1:9" x14ac:dyDescent="0.25">
      <c r="D244" s="1170">
        <v>5</v>
      </c>
      <c r="E244" s="1170" t="s">
        <v>306</v>
      </c>
      <c r="F244" s="1170" t="s">
        <v>17</v>
      </c>
      <c r="G244" s="1170">
        <v>1972</v>
      </c>
      <c r="H244" s="1170" t="s">
        <v>18</v>
      </c>
      <c r="I244" s="1172">
        <v>1.4733796296296294E-3</v>
      </c>
    </row>
    <row r="245" spans="1:9" x14ac:dyDescent="0.25">
      <c r="D245" s="1170">
        <v>6</v>
      </c>
      <c r="E245" s="1170" t="s">
        <v>71</v>
      </c>
      <c r="F245" s="1170" t="s">
        <v>305</v>
      </c>
      <c r="G245" s="1170">
        <v>1998</v>
      </c>
      <c r="H245" s="1170" t="s">
        <v>12</v>
      </c>
      <c r="I245" s="1172">
        <v>1.5150462962962962E-3</v>
      </c>
    </row>
    <row r="246" spans="1:9" x14ac:dyDescent="0.25">
      <c r="D246" s="1170"/>
      <c r="E246" s="1170" t="s">
        <v>363</v>
      </c>
      <c r="F246" s="1170" t="s">
        <v>319</v>
      </c>
      <c r="G246" s="1170">
        <v>1972</v>
      </c>
      <c r="H246" s="1170" t="s">
        <v>18</v>
      </c>
      <c r="I246" s="1175" t="s">
        <v>325</v>
      </c>
    </row>
    <row r="248" spans="1:9" x14ac:dyDescent="0.25">
      <c r="A248" s="1178">
        <f>COUNTA(A5:A247)</f>
        <v>29</v>
      </c>
      <c r="B248" s="1101" t="s">
        <v>364</v>
      </c>
      <c r="C248" s="1101" t="s">
        <v>4</v>
      </c>
      <c r="D248" s="1170">
        <v>1</v>
      </c>
      <c r="E248" s="1170" t="s">
        <v>16</v>
      </c>
      <c r="F248" s="1170" t="s">
        <v>17</v>
      </c>
      <c r="G248" s="1170">
        <v>2008</v>
      </c>
      <c r="H248" s="1170" t="s">
        <v>18</v>
      </c>
      <c r="I248" s="1172">
        <v>1.8310185185185185E-3</v>
      </c>
    </row>
    <row r="249" spans="1:9" x14ac:dyDescent="0.25">
      <c r="C249" s="1101">
        <v>500</v>
      </c>
      <c r="D249" s="1170">
        <v>2</v>
      </c>
      <c r="E249" s="1170" t="s">
        <v>37</v>
      </c>
      <c r="F249" s="1170" t="s">
        <v>38</v>
      </c>
      <c r="G249" s="1170">
        <v>2008</v>
      </c>
      <c r="H249" s="1170" t="s">
        <v>12</v>
      </c>
      <c r="I249" s="1172">
        <v>2.0590277777777777E-3</v>
      </c>
    </row>
    <row r="250" spans="1:9" x14ac:dyDescent="0.25">
      <c r="C250" s="1101" t="s">
        <v>183</v>
      </c>
      <c r="D250" s="1170">
        <v>3</v>
      </c>
      <c r="E250" s="1170" t="s">
        <v>35</v>
      </c>
      <c r="F250" s="1170" t="s">
        <v>36</v>
      </c>
      <c r="G250" s="1170">
        <v>2008</v>
      </c>
      <c r="H250" s="1170" t="s">
        <v>18</v>
      </c>
      <c r="I250" s="1172">
        <v>2.1018518518518517E-3</v>
      </c>
    </row>
    <row r="251" spans="1:9" x14ac:dyDescent="0.25">
      <c r="C251" s="1101"/>
      <c r="D251" s="1170">
        <v>4</v>
      </c>
      <c r="E251" s="1170" t="s">
        <v>19</v>
      </c>
      <c r="F251" s="1170" t="s">
        <v>20</v>
      </c>
      <c r="G251" s="1170">
        <v>2008</v>
      </c>
      <c r="H251" s="1170" t="s">
        <v>12</v>
      </c>
      <c r="I251" s="1172">
        <v>2.1631944444444446E-3</v>
      </c>
    </row>
    <row r="252" spans="1:9" x14ac:dyDescent="0.25">
      <c r="C252" s="1101"/>
      <c r="D252" s="1170">
        <v>5</v>
      </c>
      <c r="E252" s="1170" t="s">
        <v>29</v>
      </c>
      <c r="F252" s="1170" t="s">
        <v>30</v>
      </c>
      <c r="G252" s="1170">
        <v>2009</v>
      </c>
      <c r="H252" s="1170" t="s">
        <v>1</v>
      </c>
      <c r="I252" s="1172">
        <v>2.1863425925925926E-3</v>
      </c>
    </row>
    <row r="253" spans="1:9" x14ac:dyDescent="0.25">
      <c r="C253" s="1101"/>
      <c r="D253" s="1170">
        <v>6</v>
      </c>
      <c r="E253" s="1170" t="s">
        <v>21</v>
      </c>
      <c r="F253" s="1170" t="s">
        <v>7</v>
      </c>
      <c r="G253" s="1170">
        <v>2008</v>
      </c>
      <c r="H253" s="1170" t="s">
        <v>8</v>
      </c>
      <c r="I253" s="1172">
        <v>2.2696759259259263E-3</v>
      </c>
    </row>
    <row r="254" spans="1:9" x14ac:dyDescent="0.25">
      <c r="C254" s="1101"/>
      <c r="D254" s="1170">
        <v>7</v>
      </c>
      <c r="E254" s="1170" t="s">
        <v>33</v>
      </c>
      <c r="F254" s="1170" t="s">
        <v>34</v>
      </c>
      <c r="G254" s="1170">
        <v>2008</v>
      </c>
      <c r="H254" s="1170" t="s">
        <v>12</v>
      </c>
      <c r="I254" s="1172">
        <v>2.3993055555555556E-3</v>
      </c>
    </row>
    <row r="255" spans="1:9" x14ac:dyDescent="0.25">
      <c r="C255" s="1101"/>
      <c r="D255" s="1170">
        <v>8</v>
      </c>
      <c r="E255" s="1170" t="s">
        <v>31</v>
      </c>
      <c r="F255" s="1170" t="s">
        <v>32</v>
      </c>
      <c r="G255" s="1170">
        <v>2008</v>
      </c>
      <c r="H255" s="1170" t="s">
        <v>1</v>
      </c>
      <c r="I255" s="1172">
        <v>2.4085648148148148E-3</v>
      </c>
    </row>
    <row r="256" spans="1:9" x14ac:dyDescent="0.25">
      <c r="C256" s="1101"/>
      <c r="D256" s="1170">
        <v>9</v>
      </c>
      <c r="E256" s="1170" t="s">
        <v>10</v>
      </c>
      <c r="F256" s="1170" t="s">
        <v>11</v>
      </c>
      <c r="G256" s="1170">
        <v>2008</v>
      </c>
      <c r="H256" s="1170" t="s">
        <v>12</v>
      </c>
      <c r="I256" s="1172">
        <v>2.8252314814814811E-3</v>
      </c>
    </row>
    <row r="257" spans="1:9" x14ac:dyDescent="0.25">
      <c r="C257" s="1101"/>
      <c r="D257" s="1170"/>
      <c r="E257" s="1170"/>
      <c r="F257" s="1170"/>
      <c r="G257" s="1170"/>
      <c r="H257" s="1170"/>
      <c r="I257" s="1172"/>
    </row>
    <row r="258" spans="1:9" x14ac:dyDescent="0.25">
      <c r="C258" s="1101"/>
      <c r="D258" s="1170"/>
      <c r="E258" s="1170"/>
      <c r="F258" s="1170"/>
      <c r="G258" s="1170"/>
      <c r="H258" s="1170"/>
      <c r="I258" s="1172"/>
    </row>
    <row r="259" spans="1:9" x14ac:dyDescent="0.25">
      <c r="C259" s="1101"/>
      <c r="D259" s="1170"/>
      <c r="E259" s="1170"/>
      <c r="F259" s="1170"/>
      <c r="G259" s="1170"/>
      <c r="H259" s="1170"/>
      <c r="I259" s="1172"/>
    </row>
    <row r="261" spans="1:9" x14ac:dyDescent="0.25">
      <c r="A261" s="1178">
        <f>COUNTA(A5:A260)</f>
        <v>30</v>
      </c>
      <c r="B261" s="1101" t="s">
        <v>365</v>
      </c>
      <c r="C261" s="1101" t="s">
        <v>40</v>
      </c>
      <c r="D261" s="1170">
        <v>1</v>
      </c>
      <c r="E261" s="1170" t="s">
        <v>52</v>
      </c>
      <c r="F261" s="1170" t="s">
        <v>53</v>
      </c>
      <c r="G261" s="1170">
        <v>2006</v>
      </c>
      <c r="H261" s="1170" t="s">
        <v>12</v>
      </c>
      <c r="I261" s="1172">
        <v>1.6666666666666668E-3</v>
      </c>
    </row>
    <row r="262" spans="1:9" x14ac:dyDescent="0.25">
      <c r="C262" s="1101">
        <v>500</v>
      </c>
      <c r="D262" s="1170">
        <v>2</v>
      </c>
      <c r="E262" s="1170" t="s">
        <v>55</v>
      </c>
      <c r="F262" s="1170" t="s">
        <v>56</v>
      </c>
      <c r="G262" s="1170">
        <v>2006</v>
      </c>
      <c r="H262" s="1170" t="s">
        <v>12</v>
      </c>
      <c r="I262" s="1172">
        <v>1.7604166666666669E-3</v>
      </c>
    </row>
    <row r="263" spans="1:9" x14ac:dyDescent="0.25">
      <c r="C263" s="1101" t="s">
        <v>183</v>
      </c>
      <c r="D263" s="1170">
        <v>3</v>
      </c>
      <c r="E263" s="1170" t="s">
        <v>25</v>
      </c>
      <c r="F263" s="1170" t="s">
        <v>57</v>
      </c>
      <c r="G263" s="1170">
        <v>2006</v>
      </c>
      <c r="H263" s="1170" t="s">
        <v>12</v>
      </c>
      <c r="I263" s="1172">
        <v>1.7789351851851853E-3</v>
      </c>
    </row>
    <row r="264" spans="1:9" x14ac:dyDescent="0.25">
      <c r="C264" s="1101"/>
      <c r="D264" s="1170">
        <v>4</v>
      </c>
      <c r="E264" s="1170" t="s">
        <v>71</v>
      </c>
      <c r="F264" s="1170" t="s">
        <v>72</v>
      </c>
      <c r="G264" s="1170">
        <v>2007</v>
      </c>
      <c r="H264" s="1170" t="s">
        <v>18</v>
      </c>
      <c r="I264" s="1172">
        <v>1.8321759259259257E-3</v>
      </c>
    </row>
    <row r="265" spans="1:9" x14ac:dyDescent="0.25">
      <c r="C265" s="1101"/>
      <c r="D265" s="1170">
        <v>5</v>
      </c>
      <c r="E265" s="1170" t="s">
        <v>48</v>
      </c>
      <c r="F265" s="1170" t="s">
        <v>49</v>
      </c>
      <c r="G265" s="1170">
        <v>2006</v>
      </c>
      <c r="H265" s="1170" t="s">
        <v>18</v>
      </c>
      <c r="I265" s="1172">
        <v>1.8680555555555553E-3</v>
      </c>
    </row>
    <row r="266" spans="1:9" x14ac:dyDescent="0.25">
      <c r="C266" s="1101"/>
      <c r="D266" s="1170">
        <v>6</v>
      </c>
      <c r="E266" s="1170" t="s">
        <v>74</v>
      </c>
      <c r="F266" s="1170" t="s">
        <v>75</v>
      </c>
      <c r="G266" s="1170">
        <v>2006</v>
      </c>
      <c r="H266" s="1170" t="s">
        <v>12</v>
      </c>
      <c r="I266" s="1172">
        <v>1.9293981481481482E-3</v>
      </c>
    </row>
    <row r="267" spans="1:9" x14ac:dyDescent="0.25">
      <c r="C267" s="1101"/>
      <c r="D267" s="1170">
        <v>7</v>
      </c>
      <c r="E267" s="1170" t="s">
        <v>43</v>
      </c>
      <c r="F267" s="1170" t="s">
        <v>44</v>
      </c>
      <c r="G267" s="1170">
        <v>2006</v>
      </c>
      <c r="H267" s="1170" t="s">
        <v>12</v>
      </c>
      <c r="I267" s="1172">
        <v>1.9340277777777778E-3</v>
      </c>
    </row>
    <row r="268" spans="1:9" x14ac:dyDescent="0.25">
      <c r="C268" s="1101"/>
      <c r="D268" s="1170">
        <v>8</v>
      </c>
      <c r="E268" s="1170" t="s">
        <v>43</v>
      </c>
      <c r="F268" s="1170" t="s">
        <v>73</v>
      </c>
      <c r="G268" s="1170">
        <v>2007</v>
      </c>
      <c r="H268" s="1170" t="s">
        <v>12</v>
      </c>
      <c r="I268" s="1172">
        <v>2.0567129629629629E-3</v>
      </c>
    </row>
    <row r="269" spans="1:9" x14ac:dyDescent="0.25">
      <c r="C269" s="1101"/>
      <c r="D269" s="1170">
        <v>9</v>
      </c>
      <c r="E269" s="1170" t="s">
        <v>58</v>
      </c>
      <c r="F269" s="1170" t="s">
        <v>59</v>
      </c>
      <c r="G269" s="1170">
        <v>2006</v>
      </c>
      <c r="H269" s="1170" t="s">
        <v>18</v>
      </c>
      <c r="I269" s="1172">
        <v>2.0937500000000001E-3</v>
      </c>
    </row>
    <row r="271" spans="1:9" x14ac:dyDescent="0.25">
      <c r="A271" s="1178">
        <f>COUNTA(A5:A270)</f>
        <v>31</v>
      </c>
      <c r="B271" s="1101" t="s">
        <v>366</v>
      </c>
      <c r="C271" s="1101" t="s">
        <v>79</v>
      </c>
      <c r="D271" s="1170">
        <v>1</v>
      </c>
      <c r="E271" s="1170" t="s">
        <v>102</v>
      </c>
      <c r="F271" s="1170" t="s">
        <v>103</v>
      </c>
      <c r="G271" s="1170">
        <v>2004</v>
      </c>
      <c r="H271" s="1170" t="s">
        <v>27</v>
      </c>
      <c r="I271" s="1172">
        <v>1.4571759259259258E-3</v>
      </c>
    </row>
    <row r="272" spans="1:9" x14ac:dyDescent="0.25">
      <c r="C272" s="1101">
        <v>500</v>
      </c>
      <c r="D272" s="1170">
        <v>2</v>
      </c>
      <c r="E272" s="1183" t="s">
        <v>338</v>
      </c>
      <c r="F272" t="s">
        <v>96</v>
      </c>
      <c r="G272" s="1170">
        <v>2005</v>
      </c>
      <c r="H272" s="1171" t="s">
        <v>12</v>
      </c>
      <c r="I272" s="1172">
        <v>1.5266203703703702E-3</v>
      </c>
    </row>
    <row r="273" spans="1:9" x14ac:dyDescent="0.25">
      <c r="C273" s="1101" t="s">
        <v>183</v>
      </c>
      <c r="D273" s="1170">
        <v>3</v>
      </c>
      <c r="E273" s="1170" t="s">
        <v>85</v>
      </c>
      <c r="F273" s="1170" t="s">
        <v>86</v>
      </c>
      <c r="G273" s="1170">
        <v>2004</v>
      </c>
      <c r="H273" s="1170" t="s">
        <v>27</v>
      </c>
      <c r="I273" s="1172">
        <v>1.5324074074074075E-3</v>
      </c>
    </row>
    <row r="274" spans="1:9" x14ac:dyDescent="0.25">
      <c r="C274" s="1101"/>
      <c r="D274" s="1170">
        <v>4</v>
      </c>
      <c r="E274" s="1170" t="s">
        <v>10</v>
      </c>
      <c r="F274" s="1170" t="s">
        <v>114</v>
      </c>
      <c r="G274" s="1170">
        <v>2004</v>
      </c>
      <c r="H274" s="1170" t="s">
        <v>12</v>
      </c>
      <c r="I274" s="1172">
        <v>1.5763888888888891E-3</v>
      </c>
    </row>
    <row r="275" spans="1:9" x14ac:dyDescent="0.25">
      <c r="C275" s="1101"/>
      <c r="D275" s="1170">
        <v>5</v>
      </c>
      <c r="E275" s="1170" t="s">
        <v>52</v>
      </c>
      <c r="F275" s="1170" t="s">
        <v>80</v>
      </c>
      <c r="G275" s="1170">
        <v>2005</v>
      </c>
      <c r="H275" s="1170" t="s">
        <v>12</v>
      </c>
      <c r="I275" s="1172">
        <v>1.6122685185185187E-3</v>
      </c>
    </row>
    <row r="276" spans="1:9" x14ac:dyDescent="0.25">
      <c r="C276" s="1101"/>
      <c r="D276" s="1170">
        <v>6</v>
      </c>
      <c r="E276" s="1170" t="s">
        <v>83</v>
      </c>
      <c r="F276" s="1170" t="s">
        <v>84</v>
      </c>
      <c r="G276" s="1170">
        <v>2005</v>
      </c>
      <c r="H276" s="1170" t="s">
        <v>12</v>
      </c>
      <c r="I276" s="1172">
        <v>1.6828703703703704E-3</v>
      </c>
    </row>
    <row r="277" spans="1:9" x14ac:dyDescent="0.25">
      <c r="C277" s="1101"/>
      <c r="D277" s="1170">
        <v>7</v>
      </c>
      <c r="E277" s="1170" t="s">
        <v>110</v>
      </c>
      <c r="F277" s="1170" t="s">
        <v>111</v>
      </c>
      <c r="G277" s="1170">
        <v>2004</v>
      </c>
      <c r="H277" s="1170" t="s">
        <v>12</v>
      </c>
      <c r="I277" s="1172">
        <v>1.6921296296296296E-3</v>
      </c>
    </row>
    <row r="278" spans="1:9" x14ac:dyDescent="0.25">
      <c r="C278" s="1101"/>
      <c r="D278" s="1170">
        <v>8</v>
      </c>
      <c r="E278" s="1170" t="s">
        <v>101</v>
      </c>
      <c r="F278" s="1170" t="s">
        <v>7</v>
      </c>
      <c r="G278" s="1170">
        <v>2004</v>
      </c>
      <c r="H278" s="1170" t="s">
        <v>8</v>
      </c>
      <c r="I278" s="1172">
        <v>1.7037037037037036E-3</v>
      </c>
    </row>
    <row r="279" spans="1:9" x14ac:dyDescent="0.25">
      <c r="C279" s="1101"/>
      <c r="D279" s="1170">
        <v>9</v>
      </c>
      <c r="E279" s="1170" t="s">
        <v>112</v>
      </c>
      <c r="F279" s="1170" t="s">
        <v>113</v>
      </c>
      <c r="G279" s="1170">
        <v>2004</v>
      </c>
      <c r="H279" s="1170" t="s">
        <v>12</v>
      </c>
      <c r="I279" s="1172">
        <v>1.7696759259259261E-3</v>
      </c>
    </row>
    <row r="281" spans="1:9" x14ac:dyDescent="0.25">
      <c r="A281" s="1178">
        <f>COUNTA(A5:A280)</f>
        <v>32</v>
      </c>
      <c r="B281" s="1101" t="s">
        <v>367</v>
      </c>
      <c r="C281" s="1101" t="s">
        <v>119</v>
      </c>
      <c r="D281" s="1170">
        <v>1</v>
      </c>
      <c r="E281" s="1170" t="s">
        <v>124</v>
      </c>
      <c r="F281" s="1170" t="s">
        <v>125</v>
      </c>
      <c r="G281" s="1170">
        <v>2004</v>
      </c>
      <c r="H281" s="1170" t="s">
        <v>27</v>
      </c>
      <c r="I281" s="1172">
        <v>1.5208333333333332E-3</v>
      </c>
    </row>
    <row r="282" spans="1:9" x14ac:dyDescent="0.25">
      <c r="C282" s="1101">
        <v>500</v>
      </c>
      <c r="D282" s="1170">
        <v>2</v>
      </c>
      <c r="E282" s="1170" t="s">
        <v>122</v>
      </c>
      <c r="F282" s="1170" t="s">
        <v>123</v>
      </c>
      <c r="G282" s="1170">
        <v>2002</v>
      </c>
      <c r="H282" s="1170" t="s">
        <v>27</v>
      </c>
      <c r="I282" s="1172">
        <v>1.5474537037037039E-3</v>
      </c>
    </row>
    <row r="283" spans="1:9" x14ac:dyDescent="0.25">
      <c r="C283" s="1101" t="s">
        <v>183</v>
      </c>
      <c r="D283" s="1170">
        <v>3</v>
      </c>
      <c r="E283" s="1170" t="s">
        <v>140</v>
      </c>
      <c r="F283" s="1170" t="s">
        <v>141</v>
      </c>
      <c r="G283" s="1170">
        <v>2002</v>
      </c>
      <c r="H283" s="1170" t="s">
        <v>12</v>
      </c>
      <c r="I283" s="1172">
        <v>1.5717592592592591E-3</v>
      </c>
    </row>
    <row r="284" spans="1:9" x14ac:dyDescent="0.25">
      <c r="C284" s="1101"/>
      <c r="D284" s="1170">
        <v>4</v>
      </c>
      <c r="E284" s="1170" t="s">
        <v>144</v>
      </c>
      <c r="F284" s="1170" t="s">
        <v>145</v>
      </c>
      <c r="G284" s="1170">
        <v>2003</v>
      </c>
      <c r="H284" s="1170" t="s">
        <v>1</v>
      </c>
      <c r="I284" s="1172">
        <v>1.5925925925925927E-3</v>
      </c>
    </row>
    <row r="285" spans="1:9" x14ac:dyDescent="0.25">
      <c r="C285" s="1101"/>
      <c r="D285" s="1170">
        <v>5</v>
      </c>
      <c r="E285" s="1170" t="s">
        <v>120</v>
      </c>
      <c r="F285" s="1170" t="s">
        <v>121</v>
      </c>
      <c r="G285" s="1170">
        <v>2003</v>
      </c>
      <c r="H285" s="1170" t="s">
        <v>12</v>
      </c>
      <c r="I285" s="1172">
        <v>1.8553240740740743E-3</v>
      </c>
    </row>
    <row r="286" spans="1:9" x14ac:dyDescent="0.25">
      <c r="C286" s="1101"/>
      <c r="D286" s="1170">
        <v>6</v>
      </c>
      <c r="E286" s="1170" t="s">
        <v>135</v>
      </c>
      <c r="F286" s="1170" t="s">
        <v>139</v>
      </c>
      <c r="G286" s="1170">
        <v>2003</v>
      </c>
      <c r="H286" s="1170" t="s">
        <v>12</v>
      </c>
      <c r="I286" s="1172">
        <v>1.8611111111111109E-3</v>
      </c>
    </row>
    <row r="287" spans="1:9" x14ac:dyDescent="0.25">
      <c r="C287" s="1101"/>
      <c r="D287" s="1170">
        <v>7</v>
      </c>
      <c r="E287" s="1170" t="s">
        <v>142</v>
      </c>
      <c r="F287" s="1170" t="s">
        <v>143</v>
      </c>
      <c r="G287" s="1170">
        <v>2002</v>
      </c>
      <c r="H287" s="1170" t="s">
        <v>109</v>
      </c>
      <c r="I287" s="1172">
        <v>1.8796296296296295E-3</v>
      </c>
    </row>
    <row r="288" spans="1:9" x14ac:dyDescent="0.25">
      <c r="C288" s="1101"/>
      <c r="D288" s="1170">
        <v>8</v>
      </c>
      <c r="E288" s="1170" t="s">
        <v>137</v>
      </c>
      <c r="F288" s="1170" t="s">
        <v>138</v>
      </c>
      <c r="G288" s="1170">
        <v>2002</v>
      </c>
      <c r="H288" s="1170" t="s">
        <v>27</v>
      </c>
      <c r="I288" s="1172">
        <v>1.991898148148148E-3</v>
      </c>
    </row>
    <row r="289" spans="1:9" x14ac:dyDescent="0.25">
      <c r="C289" s="1101"/>
      <c r="D289" s="1170">
        <v>9</v>
      </c>
      <c r="E289" s="1170" t="s">
        <v>135</v>
      </c>
      <c r="F289" s="1170" t="s">
        <v>136</v>
      </c>
      <c r="G289" s="1170">
        <v>2003</v>
      </c>
      <c r="H289" s="1170" t="s">
        <v>12</v>
      </c>
      <c r="I289" s="1172">
        <v>2.0787037037037037E-3</v>
      </c>
    </row>
    <row r="291" spans="1:9" x14ac:dyDescent="0.25">
      <c r="A291" s="1178">
        <f>COUNTA(A5:A290)</f>
        <v>33</v>
      </c>
      <c r="B291" s="1101" t="s">
        <v>78</v>
      </c>
      <c r="C291" s="1101" t="s">
        <v>147</v>
      </c>
      <c r="D291" s="1170">
        <v>1</v>
      </c>
      <c r="E291" s="1170" t="s">
        <v>151</v>
      </c>
      <c r="F291" s="1170" t="s">
        <v>17</v>
      </c>
      <c r="G291" s="1170">
        <v>2003</v>
      </c>
      <c r="H291" s="1170" t="s">
        <v>18</v>
      </c>
      <c r="I291" s="1172">
        <v>1.2986111111111113E-3</v>
      </c>
    </row>
    <row r="292" spans="1:9" x14ac:dyDescent="0.25">
      <c r="C292" s="1101">
        <v>500</v>
      </c>
      <c r="D292" s="1170">
        <v>2</v>
      </c>
      <c r="E292" s="1170" t="s">
        <v>162</v>
      </c>
      <c r="F292" s="1170" t="s">
        <v>163</v>
      </c>
      <c r="G292" s="1170">
        <v>2002</v>
      </c>
      <c r="H292" s="1170" t="s">
        <v>109</v>
      </c>
      <c r="I292" s="1172">
        <v>1.3078703703703705E-3</v>
      </c>
    </row>
    <row r="293" spans="1:9" x14ac:dyDescent="0.25">
      <c r="C293" s="1101" t="s">
        <v>183</v>
      </c>
      <c r="D293" s="1170">
        <v>3</v>
      </c>
      <c r="E293" s="1170" t="s">
        <v>85</v>
      </c>
      <c r="F293" s="1170" t="s">
        <v>159</v>
      </c>
      <c r="G293" s="1170">
        <v>2003</v>
      </c>
      <c r="H293" s="1170" t="s">
        <v>12</v>
      </c>
      <c r="I293" s="1172">
        <v>1.3668981481481481E-3</v>
      </c>
    </row>
    <row r="294" spans="1:9" x14ac:dyDescent="0.25">
      <c r="C294" s="1101"/>
      <c r="D294" s="1170">
        <v>4</v>
      </c>
      <c r="E294" s="1170" t="s">
        <v>168</v>
      </c>
      <c r="F294" s="1170" t="s">
        <v>169</v>
      </c>
      <c r="G294" s="1170">
        <v>2002</v>
      </c>
      <c r="H294" s="1170" t="s">
        <v>1</v>
      </c>
      <c r="I294" s="1172">
        <v>1.3715277777777779E-3</v>
      </c>
    </row>
    <row r="295" spans="1:9" x14ac:dyDescent="0.25">
      <c r="C295" s="1101"/>
      <c r="D295" s="1170">
        <v>5</v>
      </c>
      <c r="E295" s="1170" t="s">
        <v>81</v>
      </c>
      <c r="F295" s="1170" t="s">
        <v>166</v>
      </c>
      <c r="G295" s="1170">
        <v>2003</v>
      </c>
      <c r="H295" s="1170" t="s">
        <v>1</v>
      </c>
      <c r="I295" s="1172">
        <v>1.4224537037037038E-3</v>
      </c>
    </row>
    <row r="296" spans="1:9" x14ac:dyDescent="0.25">
      <c r="C296" s="1101"/>
      <c r="D296" s="1170">
        <v>6</v>
      </c>
      <c r="E296" s="1170" t="s">
        <v>52</v>
      </c>
      <c r="F296" s="1170" t="s">
        <v>167</v>
      </c>
      <c r="G296" s="1170">
        <v>2002</v>
      </c>
      <c r="H296" s="1170" t="s">
        <v>18</v>
      </c>
      <c r="I296" s="1172">
        <v>1.425925925925926E-3</v>
      </c>
    </row>
    <row r="297" spans="1:9" x14ac:dyDescent="0.25">
      <c r="C297" s="1101"/>
      <c r="D297" s="1170">
        <v>7</v>
      </c>
      <c r="E297" s="1170" t="s">
        <v>173</v>
      </c>
      <c r="F297" s="1170" t="s">
        <v>174</v>
      </c>
      <c r="G297" s="1170">
        <v>2002</v>
      </c>
      <c r="H297" s="1170" t="s">
        <v>18</v>
      </c>
      <c r="I297" s="1172">
        <v>1.4479166666666666E-3</v>
      </c>
    </row>
    <row r="298" spans="1:9" x14ac:dyDescent="0.25">
      <c r="C298" s="1101"/>
      <c r="D298" s="1170">
        <v>8</v>
      </c>
      <c r="E298" s="1170" t="s">
        <v>85</v>
      </c>
      <c r="F298" s="1170" t="s">
        <v>152</v>
      </c>
      <c r="G298" s="1170">
        <v>2003</v>
      </c>
      <c r="H298" s="1170" t="s">
        <v>27</v>
      </c>
      <c r="I298" s="1172">
        <v>1.4537037037037036E-3</v>
      </c>
    </row>
    <row r="299" spans="1:9" x14ac:dyDescent="0.25">
      <c r="C299" s="1101"/>
      <c r="D299" s="1170">
        <v>9</v>
      </c>
      <c r="E299" s="1170" t="s">
        <v>175</v>
      </c>
      <c r="F299" s="1170" t="s">
        <v>176</v>
      </c>
      <c r="G299" s="1170">
        <v>2003</v>
      </c>
      <c r="H299" s="1170" t="s">
        <v>8</v>
      </c>
      <c r="I299" s="1172">
        <v>1.4895833333333332E-3</v>
      </c>
    </row>
    <row r="300" spans="1:9" x14ac:dyDescent="0.25">
      <c r="C300" s="1101"/>
      <c r="D300" s="1170"/>
      <c r="E300" s="1170"/>
      <c r="F300" s="1170"/>
      <c r="G300" s="1170"/>
      <c r="H300" s="1170"/>
      <c r="I300" s="1172"/>
    </row>
    <row r="302" spans="1:9" x14ac:dyDescent="0.25">
      <c r="A302" s="1178">
        <f>COUNTA(A5:A301)</f>
        <v>34</v>
      </c>
      <c r="B302" s="1101" t="s">
        <v>368</v>
      </c>
      <c r="C302" s="1182" t="s">
        <v>312</v>
      </c>
      <c r="D302" s="1101"/>
    </row>
    <row r="303" spans="1:9" x14ac:dyDescent="0.25">
      <c r="C303" s="1101">
        <v>500</v>
      </c>
      <c r="D303" s="1170">
        <v>1</v>
      </c>
      <c r="E303" s="1170" t="s">
        <v>210</v>
      </c>
      <c r="F303" s="1170" t="s">
        <v>226</v>
      </c>
      <c r="G303" s="1170">
        <v>2005</v>
      </c>
      <c r="H303" s="1170" t="s">
        <v>12</v>
      </c>
      <c r="I303" s="1172">
        <v>1.5775462962962963E-3</v>
      </c>
    </row>
    <row r="304" spans="1:9" x14ac:dyDescent="0.25">
      <c r="C304" s="1101" t="s">
        <v>183</v>
      </c>
      <c r="E304" s="1170" t="s">
        <v>203</v>
      </c>
      <c r="F304" s="1170" t="s">
        <v>204</v>
      </c>
      <c r="G304" s="1170">
        <v>2006</v>
      </c>
      <c r="H304" s="1170" t="s">
        <v>12</v>
      </c>
      <c r="I304" s="1172"/>
    </row>
    <row r="305" spans="1:9" x14ac:dyDescent="0.25">
      <c r="D305" s="1170">
        <v>2</v>
      </c>
      <c r="E305" s="1170" t="s">
        <v>217</v>
      </c>
      <c r="F305" s="1170" t="s">
        <v>218</v>
      </c>
      <c r="G305" s="1170">
        <v>2005</v>
      </c>
      <c r="H305" s="1170" t="s">
        <v>12</v>
      </c>
      <c r="I305" s="1172">
        <v>1.6527777777777775E-3</v>
      </c>
    </row>
    <row r="306" spans="1:9" x14ac:dyDescent="0.25">
      <c r="E306" s="1170" t="s">
        <v>205</v>
      </c>
      <c r="F306" s="1170" t="s">
        <v>219</v>
      </c>
      <c r="G306" s="1170">
        <v>2005</v>
      </c>
      <c r="H306" s="1170" t="s">
        <v>12</v>
      </c>
      <c r="I306" s="1172"/>
    </row>
    <row r="307" spans="1:9" x14ac:dyDescent="0.25">
      <c r="D307" s="1170">
        <v>3</v>
      </c>
      <c r="E307" s="1170" t="s">
        <v>210</v>
      </c>
      <c r="F307" s="1170" t="s">
        <v>211</v>
      </c>
      <c r="G307" s="1170">
        <v>2007</v>
      </c>
      <c r="H307" s="1170" t="s">
        <v>12</v>
      </c>
      <c r="I307" s="1172">
        <v>1.7557870370370368E-3</v>
      </c>
    </row>
    <row r="308" spans="1:9" x14ac:dyDescent="0.25">
      <c r="E308" s="1170" t="s">
        <v>201</v>
      </c>
      <c r="F308" s="1170" t="s">
        <v>202</v>
      </c>
      <c r="G308" s="1170">
        <v>2006</v>
      </c>
      <c r="H308" s="1170" t="s">
        <v>12</v>
      </c>
      <c r="I308" s="1172"/>
    </row>
    <row r="309" spans="1:9" x14ac:dyDescent="0.25">
      <c r="D309" s="1170">
        <v>4</v>
      </c>
      <c r="E309" s="1170" t="s">
        <v>205</v>
      </c>
      <c r="F309" s="1170" t="s">
        <v>206</v>
      </c>
      <c r="G309" s="1170">
        <v>2006</v>
      </c>
      <c r="H309" s="1170" t="s">
        <v>12</v>
      </c>
      <c r="I309" s="1172">
        <v>1.7754629629629631E-3</v>
      </c>
    </row>
    <row r="310" spans="1:9" x14ac:dyDescent="0.25">
      <c r="E310" s="1170" t="s">
        <v>224</v>
      </c>
      <c r="F310" s="1170" t="s">
        <v>225</v>
      </c>
      <c r="G310" s="1170">
        <v>2004</v>
      </c>
      <c r="H310" s="1170" t="s">
        <v>12</v>
      </c>
      <c r="I310" s="1172"/>
    </row>
    <row r="311" spans="1:9" x14ac:dyDescent="0.25">
      <c r="D311" s="1170">
        <v>5</v>
      </c>
      <c r="E311" s="1170" t="s">
        <v>199</v>
      </c>
      <c r="F311" s="1170" t="s">
        <v>200</v>
      </c>
      <c r="G311" s="1170">
        <v>2006</v>
      </c>
      <c r="H311" s="1170" t="s">
        <v>27</v>
      </c>
      <c r="I311" s="1172">
        <v>1.8159722222222223E-3</v>
      </c>
    </row>
    <row r="312" spans="1:9" x14ac:dyDescent="0.25">
      <c r="E312" s="1170" t="s">
        <v>227</v>
      </c>
      <c r="F312" s="1170" t="s">
        <v>200</v>
      </c>
      <c r="G312" s="1170">
        <v>2004</v>
      </c>
      <c r="H312" s="1170" t="s">
        <v>27</v>
      </c>
      <c r="I312" s="1172"/>
    </row>
    <row r="313" spans="1:9" x14ac:dyDescent="0.25">
      <c r="D313" s="1170">
        <v>6</v>
      </c>
      <c r="E313" s="1170" t="s">
        <v>189</v>
      </c>
      <c r="F313" s="1170" t="s">
        <v>190</v>
      </c>
      <c r="G313" s="1170">
        <v>2008</v>
      </c>
      <c r="H313" s="1170" t="s">
        <v>12</v>
      </c>
      <c r="I313" s="1172">
        <v>1.912037037037037E-3</v>
      </c>
    </row>
    <row r="314" spans="1:9" x14ac:dyDescent="0.25">
      <c r="E314" s="1170" t="s">
        <v>184</v>
      </c>
      <c r="F314" s="1170" t="s">
        <v>185</v>
      </c>
      <c r="G314" s="1170">
        <v>2010</v>
      </c>
      <c r="H314" s="1170" t="s">
        <v>12</v>
      </c>
      <c r="I314" s="1172"/>
    </row>
    <row r="315" spans="1:9" x14ac:dyDescent="0.25">
      <c r="D315" s="1170">
        <v>7</v>
      </c>
      <c r="E315" s="1170" t="s">
        <v>188</v>
      </c>
      <c r="F315" s="1170" t="s">
        <v>182</v>
      </c>
      <c r="G315" s="1170">
        <v>2008</v>
      </c>
      <c r="H315" s="1170" t="s">
        <v>15</v>
      </c>
      <c r="I315" s="1172">
        <v>2.3611111111111111E-3</v>
      </c>
    </row>
    <row r="316" spans="1:9" x14ac:dyDescent="0.25">
      <c r="E316" s="1170" t="s">
        <v>222</v>
      </c>
      <c r="F316" s="1170" t="s">
        <v>223</v>
      </c>
      <c r="G316" s="1170">
        <v>2005</v>
      </c>
      <c r="H316" s="1170" t="s">
        <v>15</v>
      </c>
      <c r="I316" s="1172"/>
    </row>
    <row r="318" spans="1:9" x14ac:dyDescent="0.25">
      <c r="A318" s="1178">
        <f>COUNTA(A5:A317)</f>
        <v>35</v>
      </c>
      <c r="B318" s="1101" t="s">
        <v>369</v>
      </c>
      <c r="C318" s="1182" t="s">
        <v>313</v>
      </c>
      <c r="D318" s="1101"/>
    </row>
    <row r="319" spans="1:9" x14ac:dyDescent="0.25">
      <c r="C319" s="1101">
        <v>500</v>
      </c>
      <c r="D319" s="1170">
        <v>1</v>
      </c>
      <c r="E319" s="1170" t="s">
        <v>102</v>
      </c>
      <c r="F319" s="1170" t="s">
        <v>103</v>
      </c>
      <c r="G319" s="1170">
        <v>2004</v>
      </c>
      <c r="H319" s="1170" t="s">
        <v>27</v>
      </c>
      <c r="I319" s="1172">
        <v>1.3229166666666665E-3</v>
      </c>
    </row>
    <row r="320" spans="1:9" x14ac:dyDescent="0.25">
      <c r="C320" s="1101" t="s">
        <v>183</v>
      </c>
      <c r="E320" s="1170" t="s">
        <v>85</v>
      </c>
      <c r="F320" s="1170" t="s">
        <v>86</v>
      </c>
      <c r="G320" s="1170">
        <v>2004</v>
      </c>
      <c r="H320" s="1170" t="s">
        <v>27</v>
      </c>
      <c r="I320" s="1172"/>
    </row>
    <row r="321" spans="4:9" x14ac:dyDescent="0.25">
      <c r="D321" s="1170">
        <v>2</v>
      </c>
      <c r="E321" s="1170" t="s">
        <v>52</v>
      </c>
      <c r="F321" s="1170" t="s">
        <v>80</v>
      </c>
      <c r="G321" s="1170">
        <v>2005</v>
      </c>
      <c r="H321" s="1170" t="s">
        <v>12</v>
      </c>
      <c r="I321" s="1172">
        <v>1.3993055555555555E-3</v>
      </c>
    </row>
    <row r="322" spans="4:9" x14ac:dyDescent="0.25">
      <c r="E322" s="1170" t="s">
        <v>10</v>
      </c>
      <c r="F322" s="1170" t="s">
        <v>114</v>
      </c>
      <c r="G322" s="1170">
        <v>2004</v>
      </c>
      <c r="H322" s="1170" t="s">
        <v>12</v>
      </c>
      <c r="I322" s="1172"/>
    </row>
    <row r="323" spans="4:9" x14ac:dyDescent="0.25">
      <c r="D323" s="1170">
        <v>3</v>
      </c>
      <c r="E323" s="1170" t="s">
        <v>83</v>
      </c>
      <c r="F323" s="1170" t="s">
        <v>84</v>
      </c>
      <c r="G323" s="1170">
        <v>2005</v>
      </c>
      <c r="H323" s="1170" t="s">
        <v>12</v>
      </c>
      <c r="I323" s="1172">
        <v>1.5277777777777779E-3</v>
      </c>
    </row>
    <row r="324" spans="4:9" x14ac:dyDescent="0.25">
      <c r="E324" s="1170" t="s">
        <v>95</v>
      </c>
      <c r="F324" s="1170" t="s">
        <v>96</v>
      </c>
      <c r="G324" s="1170">
        <v>2005</v>
      </c>
      <c r="H324" s="1170" t="s">
        <v>12</v>
      </c>
      <c r="I324" s="1172"/>
    </row>
    <row r="325" spans="4:9" x14ac:dyDescent="0.25">
      <c r="D325" s="1170">
        <v>4</v>
      </c>
      <c r="E325" s="1170" t="s">
        <v>50</v>
      </c>
      <c r="F325" s="1170" t="s">
        <v>93</v>
      </c>
      <c r="G325" s="1170">
        <v>2004</v>
      </c>
      <c r="H325" s="1170" t="s">
        <v>27</v>
      </c>
      <c r="I325" s="1172">
        <v>1.5532407407407407E-3</v>
      </c>
    </row>
    <row r="326" spans="4:9" x14ac:dyDescent="0.25">
      <c r="E326" s="1170" t="s">
        <v>55</v>
      </c>
      <c r="F326" s="1170" t="s">
        <v>94</v>
      </c>
      <c r="G326" s="1170">
        <v>2004</v>
      </c>
      <c r="H326" s="1170" t="s">
        <v>27</v>
      </c>
      <c r="I326" s="1172"/>
    </row>
    <row r="327" spans="4:9" x14ac:dyDescent="0.25">
      <c r="D327" s="1170">
        <v>5</v>
      </c>
      <c r="E327" s="1170" t="s">
        <v>71</v>
      </c>
      <c r="F327" s="1170" t="s">
        <v>72</v>
      </c>
      <c r="G327" s="1170">
        <v>2007</v>
      </c>
      <c r="H327" s="1170" t="s">
        <v>18</v>
      </c>
      <c r="I327" s="1172">
        <v>1.6273148148148147E-3</v>
      </c>
    </row>
    <row r="328" spans="4:9" x14ac:dyDescent="0.25">
      <c r="E328" s="1170" t="s">
        <v>48</v>
      </c>
      <c r="F328" s="1170" t="s">
        <v>49</v>
      </c>
      <c r="G328" s="1170">
        <v>2006</v>
      </c>
      <c r="H328" s="1170" t="s">
        <v>18</v>
      </c>
      <c r="I328" s="1172"/>
    </row>
    <row r="329" spans="4:9" x14ac:dyDescent="0.25">
      <c r="D329" s="1170">
        <v>6</v>
      </c>
      <c r="E329" s="1170" t="s">
        <v>99</v>
      </c>
      <c r="F329" s="1170" t="s">
        <v>100</v>
      </c>
      <c r="G329" s="1170">
        <v>2004</v>
      </c>
      <c r="H329" s="1170" t="s">
        <v>8</v>
      </c>
      <c r="I329" s="1172">
        <v>1.6597222222222224E-3</v>
      </c>
    </row>
    <row r="330" spans="4:9" x14ac:dyDescent="0.25">
      <c r="E330" s="1170" t="s">
        <v>101</v>
      </c>
      <c r="F330" s="1170" t="s">
        <v>7</v>
      </c>
      <c r="G330" s="1170">
        <v>2004</v>
      </c>
      <c r="H330" s="1170" t="s">
        <v>8</v>
      </c>
      <c r="I330" s="1172"/>
    </row>
    <row r="331" spans="4:9" x14ac:dyDescent="0.25">
      <c r="D331" s="1170">
        <v>7</v>
      </c>
      <c r="E331" s="1170" t="s">
        <v>52</v>
      </c>
      <c r="F331" s="1170" t="s">
        <v>53</v>
      </c>
      <c r="G331" s="1170">
        <v>2006</v>
      </c>
      <c r="H331" s="1170" t="s">
        <v>12</v>
      </c>
      <c r="I331" s="1172">
        <v>1.6886574074074076E-3</v>
      </c>
    </row>
    <row r="332" spans="4:9" x14ac:dyDescent="0.25">
      <c r="E332" s="1170" t="s">
        <v>55</v>
      </c>
      <c r="F332" s="1170" t="s">
        <v>56</v>
      </c>
      <c r="G332" s="1170">
        <v>2006</v>
      </c>
      <c r="H332" s="1170" t="s">
        <v>12</v>
      </c>
      <c r="I332" s="1172"/>
    </row>
    <row r="333" spans="4:9" x14ac:dyDescent="0.25">
      <c r="D333" s="1170">
        <v>8</v>
      </c>
      <c r="E333" s="1170" t="s">
        <v>90</v>
      </c>
      <c r="F333" s="1170" t="s">
        <v>91</v>
      </c>
      <c r="G333" s="1170">
        <v>2005</v>
      </c>
      <c r="H333" s="1170" t="s">
        <v>18</v>
      </c>
      <c r="I333" s="1172">
        <v>1.7025462962962964E-3</v>
      </c>
    </row>
    <row r="334" spans="4:9" x14ac:dyDescent="0.25">
      <c r="E334" s="1170" t="s">
        <v>310</v>
      </c>
      <c r="F334" s="1170" t="s">
        <v>311</v>
      </c>
      <c r="G334" s="1170">
        <v>2004</v>
      </c>
      <c r="H334" s="1170" t="s">
        <v>18</v>
      </c>
      <c r="I334" s="1172"/>
    </row>
    <row r="335" spans="4:9" x14ac:dyDescent="0.25">
      <c r="D335" s="1170">
        <v>9</v>
      </c>
      <c r="E335" s="1170" t="s">
        <v>25</v>
      </c>
      <c r="F335" s="1170" t="s">
        <v>57</v>
      </c>
      <c r="G335" s="1170">
        <v>2006</v>
      </c>
      <c r="H335" s="1170" t="s">
        <v>12</v>
      </c>
      <c r="I335" s="1172">
        <v>1.7083333333333334E-3</v>
      </c>
    </row>
    <row r="336" spans="4:9" x14ac:dyDescent="0.25">
      <c r="E336" s="1170" t="s">
        <v>74</v>
      </c>
      <c r="F336" s="1170" t="s">
        <v>75</v>
      </c>
      <c r="G336" s="1170">
        <v>2006</v>
      </c>
      <c r="H336" s="1170" t="s">
        <v>12</v>
      </c>
      <c r="I336" s="1172"/>
    </row>
    <row r="340" spans="1:9" x14ac:dyDescent="0.25">
      <c r="A340" s="1178">
        <f>COUNTA(A5:A339)</f>
        <v>36</v>
      </c>
      <c r="B340" s="1101" t="s">
        <v>146</v>
      </c>
      <c r="C340" s="1182" t="s">
        <v>314</v>
      </c>
      <c r="D340" s="1101"/>
    </row>
    <row r="341" spans="1:9" x14ac:dyDescent="0.25">
      <c r="C341" s="1101">
        <v>500</v>
      </c>
      <c r="D341" s="1170">
        <v>1</v>
      </c>
      <c r="E341" s="1170" t="s">
        <v>277</v>
      </c>
      <c r="F341" s="1170" t="s">
        <v>182</v>
      </c>
      <c r="G341" s="1170">
        <v>1981</v>
      </c>
      <c r="H341" s="1170" t="s">
        <v>15</v>
      </c>
      <c r="I341" s="1172">
        <v>1.3506944444444445E-3</v>
      </c>
    </row>
    <row r="342" spans="1:9" x14ac:dyDescent="0.25">
      <c r="C342" s="1101" t="s">
        <v>183</v>
      </c>
      <c r="E342" s="1170" t="s">
        <v>291</v>
      </c>
      <c r="F342" s="1170" t="s">
        <v>292</v>
      </c>
      <c r="G342" s="1170">
        <v>1984</v>
      </c>
      <c r="H342" s="1170" t="s">
        <v>27</v>
      </c>
      <c r="I342" s="1172"/>
    </row>
    <row r="343" spans="1:9" x14ac:dyDescent="0.25">
      <c r="D343" s="1170">
        <v>2</v>
      </c>
      <c r="E343" s="1170" t="s">
        <v>287</v>
      </c>
      <c r="F343" s="1170" t="s">
        <v>288</v>
      </c>
      <c r="G343" s="1170">
        <v>1998</v>
      </c>
      <c r="H343" s="1170" t="s">
        <v>1</v>
      </c>
      <c r="I343" s="1172">
        <v>1.3842592592592593E-3</v>
      </c>
    </row>
    <row r="344" spans="1:9" x14ac:dyDescent="0.25">
      <c r="E344" s="1170" t="s">
        <v>285</v>
      </c>
      <c r="F344" s="1170" t="s">
        <v>286</v>
      </c>
      <c r="G344" s="1170">
        <v>1992</v>
      </c>
      <c r="H344" s="1170" t="s">
        <v>150</v>
      </c>
      <c r="I344" s="1172"/>
    </row>
    <row r="345" spans="1:9" x14ac:dyDescent="0.25">
      <c r="D345" s="1170">
        <v>3</v>
      </c>
      <c r="E345" s="1170" t="s">
        <v>252</v>
      </c>
      <c r="F345" s="1170" t="s">
        <v>253</v>
      </c>
      <c r="G345" s="1170">
        <v>2001</v>
      </c>
      <c r="H345" s="1170" t="s">
        <v>12</v>
      </c>
      <c r="I345" s="1172">
        <v>1.417824074074074E-3</v>
      </c>
    </row>
    <row r="346" spans="1:9" x14ac:dyDescent="0.25">
      <c r="E346" s="1170" t="s">
        <v>140</v>
      </c>
      <c r="F346" s="1170" t="s">
        <v>141</v>
      </c>
      <c r="G346" s="1170">
        <v>2002</v>
      </c>
      <c r="H346" s="1170" t="s">
        <v>12</v>
      </c>
      <c r="I346" s="1172"/>
    </row>
    <row r="347" spans="1:9" x14ac:dyDescent="0.25">
      <c r="D347" s="1170">
        <v>4</v>
      </c>
      <c r="E347" s="1170" t="s">
        <v>124</v>
      </c>
      <c r="F347" s="1170" t="s">
        <v>125</v>
      </c>
      <c r="G347" s="1170">
        <v>2004</v>
      </c>
      <c r="H347" s="1170" t="s">
        <v>27</v>
      </c>
      <c r="I347" s="1172">
        <v>1.4872685185185186E-3</v>
      </c>
    </row>
    <row r="348" spans="1:9" x14ac:dyDescent="0.25">
      <c r="E348" s="1170" t="s">
        <v>122</v>
      </c>
      <c r="F348" s="1170" t="s">
        <v>123</v>
      </c>
      <c r="G348" s="1170">
        <v>2002</v>
      </c>
      <c r="H348" s="1170" t="s">
        <v>27</v>
      </c>
      <c r="I348" s="1172"/>
    </row>
    <row r="349" spans="1:9" x14ac:dyDescent="0.25">
      <c r="D349" s="1170">
        <v>5</v>
      </c>
      <c r="E349" s="1170" t="s">
        <v>256</v>
      </c>
      <c r="F349" s="1170" t="s">
        <v>257</v>
      </c>
      <c r="G349" s="1170">
        <v>2000</v>
      </c>
      <c r="H349" s="1170" t="s">
        <v>1</v>
      </c>
      <c r="I349" s="1172">
        <v>1.5914351851851851E-3</v>
      </c>
    </row>
    <row r="350" spans="1:9" x14ac:dyDescent="0.25">
      <c r="E350" s="1170" t="s">
        <v>323</v>
      </c>
      <c r="F350" s="1170" t="s">
        <v>145</v>
      </c>
      <c r="G350" s="1170">
        <v>2003</v>
      </c>
      <c r="H350" s="1170" t="s">
        <v>1</v>
      </c>
      <c r="I350" s="1172"/>
    </row>
    <row r="351" spans="1:9" x14ac:dyDescent="0.25">
      <c r="D351" s="1170"/>
      <c r="E351" s="1170" t="s">
        <v>132</v>
      </c>
      <c r="F351" s="1170" t="s">
        <v>133</v>
      </c>
      <c r="G351" s="1170">
        <v>2002</v>
      </c>
      <c r="H351" s="1170" t="s">
        <v>8</v>
      </c>
      <c r="I351" s="1173" t="s">
        <v>326</v>
      </c>
    </row>
    <row r="352" spans="1:9" x14ac:dyDescent="0.25">
      <c r="E352" s="1170" t="s">
        <v>126</v>
      </c>
      <c r="F352" s="1170" t="s">
        <v>127</v>
      </c>
      <c r="G352" s="1170">
        <v>2003</v>
      </c>
      <c r="H352" s="1170" t="s">
        <v>8</v>
      </c>
      <c r="I352" s="1173"/>
    </row>
    <row r="353" spans="1:9" x14ac:dyDescent="0.25">
      <c r="D353" s="1170"/>
      <c r="E353" s="1170" t="s">
        <v>259</v>
      </c>
      <c r="F353" s="1170" t="s">
        <v>260</v>
      </c>
      <c r="G353" s="1170">
        <v>2001</v>
      </c>
      <c r="H353" s="1170" t="s">
        <v>15</v>
      </c>
      <c r="I353" s="1173" t="s">
        <v>374</v>
      </c>
    </row>
    <row r="354" spans="1:9" x14ac:dyDescent="0.25">
      <c r="E354" s="1170" t="s">
        <v>128</v>
      </c>
      <c r="F354" s="1170" t="s">
        <v>129</v>
      </c>
      <c r="G354" s="1170">
        <v>2002</v>
      </c>
      <c r="H354" s="1170" t="s">
        <v>15</v>
      </c>
      <c r="I354" s="1173"/>
    </row>
    <row r="356" spans="1:9" x14ac:dyDescent="0.25">
      <c r="A356" s="1178">
        <f>COUNTA(A5:A355)</f>
        <v>37</v>
      </c>
      <c r="B356" s="1101" t="s">
        <v>370</v>
      </c>
      <c r="C356" s="1182" t="s">
        <v>315</v>
      </c>
      <c r="D356" s="1101"/>
    </row>
    <row r="357" spans="1:9" x14ac:dyDescent="0.25">
      <c r="C357" s="1101">
        <v>500</v>
      </c>
      <c r="D357" s="1170">
        <v>1</v>
      </c>
      <c r="E357" s="1170" t="s">
        <v>294</v>
      </c>
      <c r="F357" s="1170" t="s">
        <v>295</v>
      </c>
      <c r="G357" s="1170">
        <v>1995</v>
      </c>
      <c r="H357" s="1170" t="s">
        <v>150</v>
      </c>
      <c r="I357" s="1172">
        <v>1.2662037037037036E-3</v>
      </c>
    </row>
    <row r="358" spans="1:9" x14ac:dyDescent="0.25">
      <c r="C358" s="1101" t="s">
        <v>183</v>
      </c>
      <c r="E358" s="1170" t="s">
        <v>298</v>
      </c>
      <c r="F358" s="1170" t="s">
        <v>288</v>
      </c>
      <c r="G358" s="1170">
        <v>1995</v>
      </c>
      <c r="H358" s="1170" t="s">
        <v>150</v>
      </c>
      <c r="I358" s="1172"/>
    </row>
    <row r="359" spans="1:9" x14ac:dyDescent="0.25">
      <c r="D359" s="1170">
        <v>2</v>
      </c>
      <c r="E359" s="1170" t="s">
        <v>232</v>
      </c>
      <c r="F359" s="1170" t="s">
        <v>301</v>
      </c>
      <c r="G359" s="1170">
        <v>2000</v>
      </c>
      <c r="H359" s="1170" t="s">
        <v>12</v>
      </c>
      <c r="I359" s="1172">
        <v>1.5185185185185182E-3</v>
      </c>
    </row>
    <row r="360" spans="1:9" x14ac:dyDescent="0.25">
      <c r="E360" s="1170" t="s">
        <v>245</v>
      </c>
      <c r="F360" s="1170" t="s">
        <v>246</v>
      </c>
      <c r="G360" s="1170">
        <v>2002</v>
      </c>
      <c r="H360" s="1170" t="s">
        <v>12</v>
      </c>
      <c r="I360" s="1172"/>
    </row>
    <row r="361" spans="1:9" x14ac:dyDescent="0.25">
      <c r="D361" s="1170">
        <v>3</v>
      </c>
      <c r="E361" s="1170" t="s">
        <v>232</v>
      </c>
      <c r="F361" s="1170" t="s">
        <v>233</v>
      </c>
      <c r="G361" s="1170">
        <v>2004</v>
      </c>
      <c r="H361" s="1170" t="s">
        <v>27</v>
      </c>
      <c r="I361" s="1172">
        <v>1.5787037037037037E-3</v>
      </c>
    </row>
    <row r="362" spans="1:9" x14ac:dyDescent="0.25">
      <c r="E362" s="1170" t="s">
        <v>243</v>
      </c>
      <c r="F362" s="1170" t="s">
        <v>244</v>
      </c>
      <c r="G362" s="1170">
        <v>2003</v>
      </c>
      <c r="H362" s="1170" t="s">
        <v>27</v>
      </c>
      <c r="I362" s="1172"/>
    </row>
    <row r="363" spans="1:9" x14ac:dyDescent="0.25">
      <c r="D363" s="1170"/>
      <c r="E363" s="1170" t="s">
        <v>293</v>
      </c>
      <c r="F363" s="1170" t="s">
        <v>57</v>
      </c>
      <c r="G363" s="1170">
        <v>1999</v>
      </c>
      <c r="H363" s="1170" t="s">
        <v>12</v>
      </c>
      <c r="I363" s="1173" t="s">
        <v>374</v>
      </c>
    </row>
    <row r="364" spans="1:9" x14ac:dyDescent="0.25">
      <c r="E364" s="1170" t="s">
        <v>62</v>
      </c>
      <c r="F364" s="1170" t="s">
        <v>57</v>
      </c>
      <c r="G364" s="1170">
        <v>1999</v>
      </c>
      <c r="H364" s="1170" t="s">
        <v>12</v>
      </c>
    </row>
    <row r="367" spans="1:9" x14ac:dyDescent="0.25">
      <c r="A367" s="1178">
        <f>COUNTA(A5:A366)</f>
        <v>38</v>
      </c>
      <c r="B367" s="1101" t="s">
        <v>371</v>
      </c>
      <c r="C367" s="1182" t="s">
        <v>316</v>
      </c>
      <c r="D367" s="1101"/>
    </row>
    <row r="368" spans="1:9" x14ac:dyDescent="0.25">
      <c r="C368" s="1101">
        <v>500</v>
      </c>
      <c r="D368" s="1170">
        <v>1</v>
      </c>
      <c r="E368" s="1170" t="s">
        <v>303</v>
      </c>
      <c r="F368" s="1170" t="s">
        <v>304</v>
      </c>
      <c r="G368" s="1170">
        <v>1990</v>
      </c>
      <c r="H368" s="1170" t="s">
        <v>15</v>
      </c>
      <c r="I368" s="1172">
        <v>1.0671296296296295E-3</v>
      </c>
    </row>
    <row r="369" spans="3:9" x14ac:dyDescent="0.25">
      <c r="C369" s="1101" t="s">
        <v>183</v>
      </c>
      <c r="E369" s="1170" t="s">
        <v>308</v>
      </c>
      <c r="F369" s="1170" t="s">
        <v>309</v>
      </c>
      <c r="G369" s="1170">
        <v>1991</v>
      </c>
      <c r="H369" s="1170" t="s">
        <v>150</v>
      </c>
      <c r="I369" s="1172"/>
    </row>
    <row r="370" spans="3:9" x14ac:dyDescent="0.25">
      <c r="D370" s="1170">
        <v>2</v>
      </c>
      <c r="E370" s="1170" t="s">
        <v>85</v>
      </c>
      <c r="F370" s="1170" t="s">
        <v>159</v>
      </c>
      <c r="G370" s="1170">
        <v>2003</v>
      </c>
      <c r="H370" s="1170" t="s">
        <v>12</v>
      </c>
      <c r="I370" s="1172">
        <v>1.1180555555555555E-3</v>
      </c>
    </row>
    <row r="371" spans="3:9" x14ac:dyDescent="0.25">
      <c r="E371" s="1170" t="s">
        <v>162</v>
      </c>
      <c r="F371" s="1170" t="s">
        <v>163</v>
      </c>
      <c r="G371" s="1170">
        <v>2002</v>
      </c>
      <c r="H371" s="1170" t="s">
        <v>109</v>
      </c>
      <c r="I371" s="1172"/>
    </row>
    <row r="372" spans="3:9" x14ac:dyDescent="0.25">
      <c r="D372" s="1170">
        <v>3</v>
      </c>
      <c r="E372" s="1170" t="s">
        <v>151</v>
      </c>
      <c r="F372" s="1170" t="s">
        <v>17</v>
      </c>
      <c r="G372" s="1170">
        <v>2003</v>
      </c>
      <c r="H372" s="1170" t="s">
        <v>18</v>
      </c>
      <c r="I372" s="1172">
        <v>1.2094907407407408E-3</v>
      </c>
    </row>
    <row r="373" spans="3:9" x14ac:dyDescent="0.25">
      <c r="E373" s="1170" t="s">
        <v>168</v>
      </c>
      <c r="F373" s="1170" t="s">
        <v>169</v>
      </c>
      <c r="G373" s="1170">
        <v>2002</v>
      </c>
      <c r="H373" s="1170" t="s">
        <v>1</v>
      </c>
      <c r="I373" s="1172"/>
    </row>
    <row r="374" spans="3:9" x14ac:dyDescent="0.25">
      <c r="D374" s="1170">
        <v>4</v>
      </c>
      <c r="E374" s="1170" t="s">
        <v>266</v>
      </c>
      <c r="F374" s="1170" t="s">
        <v>267</v>
      </c>
      <c r="G374" s="1170">
        <v>2001</v>
      </c>
      <c r="H374" s="1170" t="s">
        <v>12</v>
      </c>
      <c r="I374" s="1172">
        <v>1.2372685185185186E-3</v>
      </c>
    </row>
    <row r="375" spans="3:9" x14ac:dyDescent="0.25">
      <c r="E375" s="1170" t="s">
        <v>268</v>
      </c>
      <c r="F375" s="1170" t="s">
        <v>269</v>
      </c>
      <c r="G375" s="1170">
        <v>2000</v>
      </c>
      <c r="H375" s="1170" t="s">
        <v>12</v>
      </c>
      <c r="I375" s="1172"/>
    </row>
    <row r="376" spans="3:9" x14ac:dyDescent="0.25">
      <c r="D376" s="1170">
        <v>5</v>
      </c>
      <c r="E376" s="1170" t="s">
        <v>271</v>
      </c>
      <c r="F376" s="1170" t="s">
        <v>272</v>
      </c>
      <c r="G376" s="1170">
        <v>2000</v>
      </c>
      <c r="H376" s="1170" t="s">
        <v>18</v>
      </c>
      <c r="I376" s="1172">
        <v>1.2731481481481483E-3</v>
      </c>
    </row>
    <row r="377" spans="3:9" x14ac:dyDescent="0.25">
      <c r="E377" s="1170" t="s">
        <v>264</v>
      </c>
      <c r="F377" s="1170" t="s">
        <v>265</v>
      </c>
      <c r="G377" s="1170">
        <v>2000</v>
      </c>
      <c r="H377" s="1170" t="s">
        <v>1</v>
      </c>
      <c r="I377" s="1172"/>
    </row>
    <row r="378" spans="3:9" x14ac:dyDescent="0.25">
      <c r="D378" s="1170">
        <v>6</v>
      </c>
      <c r="E378" s="1170" t="s">
        <v>52</v>
      </c>
      <c r="F378" s="1170" t="s">
        <v>167</v>
      </c>
      <c r="G378" s="1170">
        <v>2002</v>
      </c>
      <c r="H378" s="1170" t="s">
        <v>18</v>
      </c>
      <c r="I378" s="1172">
        <v>1.2766203703703705E-3</v>
      </c>
    </row>
    <row r="379" spans="3:9" x14ac:dyDescent="0.25">
      <c r="E379" s="1170" t="s">
        <v>173</v>
      </c>
      <c r="F379" s="1170" t="s">
        <v>174</v>
      </c>
      <c r="G379" s="1170">
        <v>2002</v>
      </c>
      <c r="H379" s="1170" t="s">
        <v>18</v>
      </c>
      <c r="I379" s="1172"/>
    </row>
    <row r="380" spans="3:9" x14ac:dyDescent="0.25">
      <c r="D380" s="1170">
        <v>7</v>
      </c>
      <c r="E380" s="1170" t="s">
        <v>10</v>
      </c>
      <c r="F380" s="1170" t="s">
        <v>153</v>
      </c>
      <c r="G380" s="1170">
        <v>2002</v>
      </c>
      <c r="H380" s="1170" t="s">
        <v>27</v>
      </c>
      <c r="I380" s="1172">
        <v>1.4664351851851852E-3</v>
      </c>
    </row>
    <row r="381" spans="3:9" x14ac:dyDescent="0.25">
      <c r="E381" s="1170" t="s">
        <v>85</v>
      </c>
      <c r="F381" s="1170" t="s">
        <v>152</v>
      </c>
      <c r="G381" s="1170">
        <v>2003</v>
      </c>
      <c r="H381" s="1170" t="s">
        <v>27</v>
      </c>
      <c r="I381" s="1172"/>
    </row>
    <row r="382" spans="3:9" x14ac:dyDescent="0.25">
      <c r="D382" s="1170"/>
      <c r="E382" s="1170" t="s">
        <v>97</v>
      </c>
      <c r="F382" s="1170" t="s">
        <v>98</v>
      </c>
      <c r="G382" s="1170">
        <v>2004</v>
      </c>
      <c r="H382" s="1170" t="s">
        <v>8</v>
      </c>
      <c r="I382" s="1173" t="s">
        <v>326</v>
      </c>
    </row>
    <row r="383" spans="3:9" x14ac:dyDescent="0.25">
      <c r="E383" s="1170" t="s">
        <v>160</v>
      </c>
      <c r="F383" s="1170" t="s">
        <v>161</v>
      </c>
      <c r="G383" s="1170">
        <v>2003</v>
      </c>
      <c r="H383" s="1170" t="s">
        <v>8</v>
      </c>
      <c r="I383" s="1173"/>
    </row>
    <row r="386" spans="1:1" x14ac:dyDescent="0.25">
      <c r="A386" s="1176" t="s">
        <v>372</v>
      </c>
    </row>
    <row r="388" spans="1:1" x14ac:dyDescent="0.25">
      <c r="A388" s="1176" t="s">
        <v>373</v>
      </c>
    </row>
  </sheetData>
  <sortState ref="E368:I383">
    <sortCondition ref="I368:I383"/>
  </sortState>
  <pageMargins left="0.70866141732283472" right="0.31496062992125984" top="0.47244094488188981" bottom="0.15748031496062992" header="0" footer="0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1000</vt:lpstr>
      <vt:lpstr>500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Windows User</cp:lastModifiedBy>
  <cp:lastPrinted>2018-07-15T10:57:09Z</cp:lastPrinted>
  <dcterms:created xsi:type="dcterms:W3CDTF">2018-07-14T07:07:47Z</dcterms:created>
  <dcterms:modified xsi:type="dcterms:W3CDTF">2018-07-15T15:26:36Z</dcterms:modified>
</cp:coreProperties>
</file>